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都市経済学\課題\"/>
    </mc:Choice>
  </mc:AlternateContent>
  <bookViews>
    <workbookView xWindow="14385" yWindow="45" windowWidth="14430" windowHeight="12315"/>
  </bookViews>
  <sheets>
    <sheet name="所得と消費" sheetId="1" r:id="rId1"/>
    <sheet name="住民人口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45" i="1" l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7" i="1"/>
  <c r="J1666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8" i="1"/>
  <c r="J406" i="1"/>
  <c r="J403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2" i="1"/>
  <c r="J347" i="1"/>
  <c r="J342" i="1"/>
  <c r="J306" i="1"/>
  <c r="J304" i="1"/>
  <c r="I1307" i="1" l="1"/>
  <c r="G1304" i="1" l="1"/>
  <c r="I1636" i="1" l="1"/>
  <c r="K1636" i="1" s="1"/>
  <c r="L1656" i="1"/>
  <c r="L1661" i="1" l="1"/>
  <c r="L1330" i="1"/>
  <c r="L1327" i="1"/>
  <c r="L1285" i="1" l="1"/>
  <c r="L1288" i="1"/>
  <c r="L1275" i="1"/>
  <c r="N1744" i="1"/>
  <c r="N1743" i="1"/>
  <c r="N1742" i="1"/>
  <c r="N1741" i="1"/>
  <c r="N1740" i="1"/>
  <c r="N1739" i="1"/>
  <c r="N1738" i="1"/>
  <c r="N1736" i="1"/>
  <c r="N1735" i="1"/>
  <c r="N1734" i="1"/>
  <c r="N1733" i="1"/>
  <c r="N1732" i="1"/>
  <c r="N1731" i="1"/>
  <c r="N1730" i="1"/>
  <c r="N1729" i="1"/>
  <c r="N1728" i="1"/>
  <c r="N1727" i="1"/>
  <c r="N1726" i="1"/>
  <c r="N1725" i="1"/>
  <c r="N1724" i="1"/>
  <c r="N1723" i="1"/>
  <c r="N1722" i="1"/>
  <c r="N1721" i="1"/>
  <c r="N1720" i="1"/>
  <c r="N1719" i="1"/>
  <c r="N1716" i="1"/>
  <c r="N1715" i="1"/>
  <c r="N1714" i="1"/>
  <c r="N1713" i="1"/>
  <c r="N1712" i="1"/>
  <c r="N1711" i="1"/>
  <c r="N1710" i="1"/>
  <c r="N1709" i="1"/>
  <c r="N1708" i="1"/>
  <c r="N1707" i="1"/>
  <c r="N1706" i="1"/>
  <c r="N1705" i="1"/>
  <c r="N1704" i="1" s="1"/>
  <c r="I1375" i="1" l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K1334" i="1" s="1"/>
  <c r="I1333" i="1"/>
  <c r="K1333" i="1" s="1"/>
  <c r="I1332" i="1"/>
  <c r="K1332" i="1" s="1"/>
  <c r="I1331" i="1"/>
  <c r="K1331" i="1" s="1"/>
  <c r="I1330" i="1"/>
  <c r="I1329" i="1"/>
  <c r="K1329" i="1" s="1"/>
  <c r="I1328" i="1"/>
  <c r="K1328" i="1" s="1"/>
  <c r="I1327" i="1"/>
  <c r="I1326" i="1"/>
  <c r="K1326" i="1" s="1"/>
  <c r="I1325" i="1"/>
  <c r="K1325" i="1" s="1"/>
  <c r="I1324" i="1"/>
  <c r="K1324" i="1" s="1"/>
  <c r="I1323" i="1"/>
  <c r="K1323" i="1" s="1"/>
  <c r="I1322" i="1"/>
  <c r="K1322" i="1" s="1"/>
  <c r="I1321" i="1"/>
  <c r="K1321" i="1" s="1"/>
  <c r="I1320" i="1"/>
  <c r="K1320" i="1" s="1"/>
  <c r="I1319" i="1"/>
  <c r="K1319" i="1" s="1"/>
  <c r="I1318" i="1"/>
  <c r="K1318" i="1" s="1"/>
  <c r="I1317" i="1"/>
  <c r="K1317" i="1" s="1"/>
  <c r="I1316" i="1"/>
  <c r="K1316" i="1" s="1"/>
  <c r="I1315" i="1"/>
  <c r="K1315" i="1" s="1"/>
  <c r="I1314" i="1"/>
  <c r="K1314" i="1" s="1"/>
  <c r="I1313" i="1"/>
  <c r="K1313" i="1" s="1"/>
  <c r="I1312" i="1"/>
  <c r="K1312" i="1" s="1"/>
  <c r="I1311" i="1"/>
  <c r="K1311" i="1" s="1"/>
  <c r="I1310" i="1"/>
  <c r="K1310" i="1" s="1"/>
  <c r="I1309" i="1"/>
  <c r="K1309" i="1" s="1"/>
  <c r="I1308" i="1"/>
  <c r="K1308" i="1" s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K1287" i="1" s="1"/>
  <c r="I1286" i="1"/>
  <c r="K1286" i="1" s="1"/>
  <c r="I1285" i="1"/>
  <c r="I1284" i="1"/>
  <c r="K1284" i="1" s="1"/>
  <c r="I1283" i="1"/>
  <c r="K1283" i="1" s="1"/>
  <c r="I1282" i="1"/>
  <c r="K1282" i="1" s="1"/>
  <c r="I1281" i="1"/>
  <c r="K1281" i="1" s="1"/>
  <c r="I1280" i="1"/>
  <c r="K1280" i="1" s="1"/>
  <c r="I1279" i="1"/>
  <c r="K1279" i="1" s="1"/>
  <c r="I1278" i="1"/>
  <c r="K1278" i="1" s="1"/>
  <c r="I1277" i="1"/>
  <c r="K1277" i="1" s="1"/>
  <c r="I1276" i="1"/>
  <c r="K1276" i="1" s="1"/>
  <c r="I1275" i="1"/>
  <c r="I1274" i="1"/>
  <c r="K1274" i="1" s="1"/>
  <c r="I1273" i="1"/>
  <c r="K1273" i="1" s="1"/>
  <c r="I1272" i="1"/>
  <c r="K1272" i="1" s="1"/>
  <c r="I1271" i="1"/>
  <c r="K1271" i="1" s="1"/>
  <c r="I1270" i="1"/>
  <c r="K1270" i="1" s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L1200" i="1"/>
  <c r="I1200" i="1"/>
  <c r="K1200" i="1" s="1"/>
  <c r="L1199" i="1"/>
  <c r="I1199" i="1"/>
  <c r="K1199" i="1" s="1"/>
  <c r="L1198" i="1"/>
  <c r="I1198" i="1"/>
  <c r="K1198" i="1" s="1"/>
  <c r="L1197" i="1"/>
  <c r="I1197" i="1"/>
  <c r="K1197" i="1" s="1"/>
  <c r="L1196" i="1"/>
  <c r="I1196" i="1"/>
  <c r="K1196" i="1" s="1"/>
  <c r="L1195" i="1"/>
  <c r="I1195" i="1"/>
  <c r="K1195" i="1" s="1"/>
  <c r="L1194" i="1"/>
  <c r="I1194" i="1"/>
  <c r="K1194" i="1" s="1"/>
  <c r="L1193" i="1"/>
  <c r="I1193" i="1"/>
  <c r="K1193" i="1" s="1"/>
  <c r="L1192" i="1"/>
  <c r="I1192" i="1"/>
  <c r="K1192" i="1" s="1"/>
  <c r="L1191" i="1"/>
  <c r="I1191" i="1"/>
  <c r="K1191" i="1" s="1"/>
  <c r="L1190" i="1"/>
  <c r="I1190" i="1"/>
  <c r="K1190" i="1" s="1"/>
  <c r="L1189" i="1"/>
  <c r="I1189" i="1"/>
  <c r="K1189" i="1" s="1"/>
  <c r="L1188" i="1"/>
  <c r="I1188" i="1"/>
  <c r="K1188" i="1" s="1"/>
  <c r="L1187" i="1"/>
  <c r="I1187" i="1"/>
  <c r="K1187" i="1" s="1"/>
  <c r="L1186" i="1"/>
  <c r="I1186" i="1"/>
  <c r="K1186" i="1" s="1"/>
  <c r="L1185" i="1"/>
  <c r="I1185" i="1"/>
  <c r="K1185" i="1" s="1"/>
  <c r="L1184" i="1"/>
  <c r="I1184" i="1"/>
  <c r="K1184" i="1" s="1"/>
  <c r="L1183" i="1"/>
  <c r="I1183" i="1"/>
  <c r="K1183" i="1" s="1"/>
  <c r="L1182" i="1"/>
  <c r="I1182" i="1"/>
  <c r="K1182" i="1" s="1"/>
  <c r="L1181" i="1"/>
  <c r="I1181" i="1"/>
  <c r="K1181" i="1" s="1"/>
  <c r="L1180" i="1"/>
  <c r="I1180" i="1"/>
  <c r="K1180" i="1" s="1"/>
  <c r="L1179" i="1"/>
  <c r="I1179" i="1"/>
  <c r="K1179" i="1" s="1"/>
  <c r="L1178" i="1"/>
  <c r="I1178" i="1"/>
  <c r="K1178" i="1" s="1"/>
  <c r="L1177" i="1"/>
  <c r="I1177" i="1"/>
  <c r="K1177" i="1" s="1"/>
  <c r="I1176" i="1"/>
  <c r="K1176" i="1" s="1"/>
  <c r="I1175" i="1"/>
  <c r="K1175" i="1" s="1"/>
  <c r="I1174" i="1"/>
  <c r="K1174" i="1" s="1"/>
  <c r="I1173" i="1"/>
  <c r="K1173" i="1" s="1"/>
  <c r="I1172" i="1"/>
  <c r="K1172" i="1" s="1"/>
  <c r="I1171" i="1"/>
  <c r="K1171" i="1" s="1"/>
  <c r="I1170" i="1"/>
  <c r="K1170" i="1" s="1"/>
  <c r="I1169" i="1"/>
  <c r="K1169" i="1" s="1"/>
  <c r="I1168" i="1"/>
  <c r="K1168" i="1" s="1"/>
  <c r="I1167" i="1"/>
  <c r="K1167" i="1" s="1"/>
  <c r="I1166" i="1"/>
  <c r="K1166" i="1" s="1"/>
  <c r="I1165" i="1"/>
  <c r="K1165" i="1" s="1"/>
  <c r="I1164" i="1"/>
  <c r="K1164" i="1" s="1"/>
  <c r="I1163" i="1"/>
  <c r="K1163" i="1" s="1"/>
  <c r="I1162" i="1"/>
  <c r="K1162" i="1" s="1"/>
  <c r="I1161" i="1"/>
  <c r="K1161" i="1" s="1"/>
  <c r="I1160" i="1"/>
  <c r="K1160" i="1" s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M987" i="1"/>
  <c r="N987" i="1" s="1"/>
  <c r="I987" i="1"/>
  <c r="I986" i="1"/>
  <c r="M985" i="1"/>
  <c r="N985" i="1" s="1"/>
  <c r="I985" i="1"/>
  <c r="I984" i="1"/>
  <c r="M983" i="1"/>
  <c r="N983" i="1" s="1"/>
  <c r="I983" i="1"/>
  <c r="I982" i="1"/>
  <c r="M981" i="1"/>
  <c r="N981" i="1" s="1"/>
  <c r="I981" i="1"/>
  <c r="I980" i="1"/>
  <c r="M979" i="1"/>
  <c r="N979" i="1" s="1"/>
  <c r="I979" i="1"/>
  <c r="I978" i="1"/>
  <c r="M977" i="1"/>
  <c r="N977" i="1" s="1"/>
  <c r="I977" i="1"/>
  <c r="M976" i="1"/>
  <c r="N976" i="1" s="1"/>
  <c r="I976" i="1"/>
  <c r="M975" i="1"/>
  <c r="N975" i="1" s="1"/>
  <c r="I975" i="1"/>
  <c r="M974" i="1"/>
  <c r="N974" i="1" s="1"/>
  <c r="I974" i="1"/>
  <c r="M973" i="1"/>
  <c r="N973" i="1" s="1"/>
  <c r="I973" i="1"/>
  <c r="M972" i="1"/>
  <c r="N972" i="1" s="1"/>
  <c r="I972" i="1"/>
  <c r="M971" i="1"/>
  <c r="N971" i="1" s="1"/>
  <c r="I971" i="1"/>
  <c r="M970" i="1"/>
  <c r="N970" i="1" s="1"/>
  <c r="I970" i="1"/>
  <c r="M969" i="1"/>
  <c r="N969" i="1" s="1"/>
  <c r="I969" i="1"/>
  <c r="M968" i="1"/>
  <c r="N968" i="1" s="1"/>
  <c r="I968" i="1"/>
  <c r="M967" i="1"/>
  <c r="N967" i="1" s="1"/>
  <c r="I967" i="1"/>
  <c r="M966" i="1"/>
  <c r="N966" i="1" s="1"/>
  <c r="I966" i="1"/>
  <c r="M965" i="1"/>
  <c r="N965" i="1" s="1"/>
  <c r="I965" i="1"/>
  <c r="M964" i="1"/>
  <c r="N964" i="1" s="1"/>
  <c r="I964" i="1"/>
  <c r="M963" i="1"/>
  <c r="N963" i="1" s="1"/>
  <c r="I963" i="1"/>
  <c r="M962" i="1"/>
  <c r="N962" i="1" s="1"/>
  <c r="I962" i="1"/>
  <c r="M961" i="1"/>
  <c r="N961" i="1" s="1"/>
  <c r="I961" i="1"/>
  <c r="M960" i="1"/>
  <c r="N960" i="1" s="1"/>
  <c r="I960" i="1"/>
  <c r="M959" i="1"/>
  <c r="N959" i="1" s="1"/>
  <c r="I959" i="1"/>
  <c r="M958" i="1"/>
  <c r="N958" i="1" s="1"/>
  <c r="I958" i="1"/>
  <c r="M957" i="1"/>
  <c r="N957" i="1" s="1"/>
  <c r="I957" i="1"/>
  <c r="M956" i="1"/>
  <c r="N956" i="1" s="1"/>
  <c r="I956" i="1"/>
  <c r="M955" i="1"/>
  <c r="N955" i="1" s="1"/>
  <c r="I955" i="1"/>
  <c r="M954" i="1"/>
  <c r="N954" i="1" s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J373" i="1"/>
  <c r="I373" i="1"/>
  <c r="I372" i="1"/>
  <c r="J371" i="1"/>
  <c r="I371" i="1"/>
  <c r="J370" i="1"/>
  <c r="I370" i="1"/>
  <c r="J369" i="1"/>
  <c r="I369" i="1"/>
  <c r="J368" i="1"/>
  <c r="I368" i="1"/>
  <c r="J367" i="1"/>
  <c r="I367" i="1"/>
  <c r="J366" i="1"/>
  <c r="I366" i="1"/>
  <c r="J365" i="1"/>
  <c r="I365" i="1"/>
  <c r="J364" i="1"/>
  <c r="I364" i="1"/>
  <c r="J363" i="1"/>
  <c r="I363" i="1"/>
  <c r="J362" i="1"/>
  <c r="I362" i="1"/>
  <c r="J361" i="1"/>
  <c r="I361" i="1"/>
  <c r="J360" i="1"/>
  <c r="I360" i="1"/>
  <c r="J359" i="1"/>
  <c r="I359" i="1"/>
  <c r="J358" i="1"/>
  <c r="I358" i="1"/>
  <c r="J357" i="1"/>
  <c r="I357" i="1"/>
  <c r="J356" i="1"/>
  <c r="I356" i="1"/>
  <c r="J355" i="1"/>
  <c r="I355" i="1"/>
  <c r="J354" i="1"/>
  <c r="I354" i="1"/>
  <c r="J353" i="1"/>
  <c r="I353" i="1"/>
  <c r="J352" i="1"/>
  <c r="I352" i="1"/>
  <c r="J351" i="1"/>
  <c r="I351" i="1"/>
  <c r="J350" i="1"/>
  <c r="I350" i="1"/>
  <c r="J349" i="1"/>
  <c r="I349" i="1"/>
  <c r="J348" i="1"/>
  <c r="I348" i="1"/>
  <c r="I347" i="1"/>
  <c r="J346" i="1"/>
  <c r="I346" i="1"/>
  <c r="J345" i="1"/>
  <c r="I345" i="1"/>
  <c r="J344" i="1"/>
  <c r="I344" i="1"/>
  <c r="J343" i="1"/>
  <c r="I343" i="1"/>
  <c r="I342" i="1"/>
  <c r="J341" i="1"/>
  <c r="I341" i="1"/>
  <c r="J340" i="1"/>
  <c r="I340" i="1"/>
  <c r="J339" i="1"/>
  <c r="I339" i="1"/>
  <c r="J338" i="1"/>
  <c r="I338" i="1"/>
  <c r="J337" i="1"/>
  <c r="I337" i="1"/>
  <c r="J336" i="1"/>
  <c r="I336" i="1"/>
  <c r="J335" i="1"/>
  <c r="I335" i="1"/>
  <c r="J334" i="1"/>
  <c r="I334" i="1"/>
  <c r="J333" i="1"/>
  <c r="I333" i="1"/>
  <c r="J332" i="1"/>
  <c r="I332" i="1"/>
  <c r="J331" i="1"/>
  <c r="I331" i="1"/>
  <c r="J330" i="1"/>
  <c r="I330" i="1"/>
  <c r="J329" i="1"/>
  <c r="I329" i="1"/>
  <c r="J328" i="1"/>
  <c r="I328" i="1"/>
  <c r="J327" i="1"/>
  <c r="I327" i="1"/>
  <c r="J326" i="1"/>
  <c r="I326" i="1"/>
  <c r="J325" i="1"/>
  <c r="I325" i="1"/>
  <c r="J324" i="1"/>
  <c r="I324" i="1"/>
  <c r="J323" i="1"/>
  <c r="I323" i="1"/>
  <c r="J322" i="1"/>
  <c r="I322" i="1"/>
  <c r="J321" i="1"/>
  <c r="I321" i="1"/>
  <c r="J320" i="1"/>
  <c r="I320" i="1"/>
  <c r="J319" i="1"/>
  <c r="I319" i="1"/>
  <c r="J318" i="1"/>
  <c r="I318" i="1"/>
  <c r="J317" i="1"/>
  <c r="I317" i="1"/>
  <c r="J316" i="1"/>
  <c r="I316" i="1"/>
  <c r="J315" i="1"/>
  <c r="I315" i="1"/>
  <c r="J314" i="1"/>
  <c r="I314" i="1"/>
  <c r="J313" i="1"/>
  <c r="I313" i="1"/>
  <c r="J312" i="1"/>
  <c r="I312" i="1"/>
  <c r="J311" i="1"/>
  <c r="I311" i="1"/>
  <c r="J310" i="1"/>
  <c r="I310" i="1"/>
  <c r="J309" i="1"/>
  <c r="I309" i="1"/>
  <c r="J308" i="1"/>
  <c r="I308" i="1"/>
  <c r="J307" i="1"/>
  <c r="I307" i="1"/>
  <c r="I306" i="1"/>
  <c r="J305" i="1"/>
  <c r="I305" i="1"/>
  <c r="I304" i="1"/>
  <c r="J303" i="1"/>
  <c r="I303" i="1"/>
  <c r="J302" i="1"/>
  <c r="I302" i="1"/>
  <c r="J301" i="1"/>
  <c r="I301" i="1"/>
  <c r="J300" i="1"/>
  <c r="I300" i="1"/>
  <c r="J299" i="1"/>
  <c r="I299" i="1"/>
  <c r="J298" i="1"/>
  <c r="I298" i="1"/>
  <c r="J297" i="1"/>
  <c r="I297" i="1"/>
  <c r="J296" i="1"/>
  <c r="I296" i="1"/>
  <c r="J295" i="1"/>
  <c r="I295" i="1"/>
  <c r="J294" i="1"/>
  <c r="I294" i="1"/>
  <c r="J293" i="1"/>
  <c r="I293" i="1"/>
  <c r="J292" i="1"/>
  <c r="I292" i="1"/>
  <c r="J291" i="1"/>
  <c r="I291" i="1"/>
  <c r="J290" i="1"/>
  <c r="I290" i="1"/>
  <c r="J289" i="1"/>
  <c r="I289" i="1"/>
  <c r="J288" i="1"/>
  <c r="I288" i="1"/>
  <c r="J287" i="1"/>
  <c r="I287" i="1"/>
  <c r="J286" i="1"/>
  <c r="I286" i="1"/>
  <c r="J285" i="1"/>
  <c r="I285" i="1"/>
  <c r="J284" i="1"/>
  <c r="I284" i="1"/>
  <c r="J283" i="1"/>
  <c r="I283" i="1"/>
  <c r="J282" i="1"/>
  <c r="I282" i="1"/>
  <c r="J281" i="1"/>
  <c r="I281" i="1"/>
  <c r="J280" i="1"/>
  <c r="I280" i="1"/>
  <c r="J279" i="1"/>
  <c r="I279" i="1"/>
  <c r="J278" i="1"/>
  <c r="I278" i="1"/>
  <c r="J277" i="1"/>
  <c r="I277" i="1"/>
  <c r="J276" i="1"/>
  <c r="I276" i="1"/>
  <c r="J275" i="1"/>
  <c r="I275" i="1"/>
  <c r="J274" i="1"/>
  <c r="I274" i="1"/>
  <c r="J273" i="1"/>
  <c r="I273" i="1"/>
  <c r="J272" i="1"/>
  <c r="I272" i="1"/>
  <c r="J271" i="1"/>
  <c r="I271" i="1"/>
  <c r="J270" i="1"/>
  <c r="I270" i="1"/>
  <c r="J269" i="1"/>
  <c r="I269" i="1"/>
  <c r="J268" i="1"/>
  <c r="I268" i="1"/>
  <c r="J267" i="1"/>
  <c r="I267" i="1"/>
  <c r="J266" i="1"/>
  <c r="I266" i="1"/>
  <c r="J265" i="1"/>
  <c r="I265" i="1"/>
  <c r="J264" i="1"/>
  <c r="I264" i="1"/>
  <c r="J263" i="1"/>
  <c r="I263" i="1"/>
  <c r="J262" i="1"/>
  <c r="I262" i="1"/>
  <c r="J261" i="1"/>
  <c r="I261" i="1"/>
  <c r="J260" i="1"/>
  <c r="I260" i="1"/>
  <c r="J259" i="1"/>
  <c r="I259" i="1"/>
  <c r="J258" i="1"/>
  <c r="I258" i="1"/>
  <c r="J257" i="1"/>
  <c r="I257" i="1"/>
  <c r="J256" i="1"/>
  <c r="I256" i="1"/>
  <c r="J255" i="1"/>
  <c r="I255" i="1"/>
  <c r="J254" i="1"/>
  <c r="I254" i="1"/>
  <c r="J253" i="1"/>
  <c r="I253" i="1"/>
  <c r="J252" i="1"/>
  <c r="I252" i="1"/>
  <c r="J251" i="1"/>
  <c r="I251" i="1"/>
  <c r="J250" i="1"/>
  <c r="I250" i="1"/>
  <c r="J249" i="1"/>
  <c r="I249" i="1"/>
  <c r="J248" i="1"/>
  <c r="I248" i="1"/>
  <c r="J247" i="1"/>
  <c r="I247" i="1"/>
  <c r="J246" i="1"/>
  <c r="I246" i="1"/>
  <c r="J245" i="1"/>
  <c r="I245" i="1"/>
  <c r="J244" i="1"/>
  <c r="I244" i="1"/>
  <c r="J243" i="1"/>
  <c r="I243" i="1"/>
  <c r="J242" i="1"/>
  <c r="I242" i="1"/>
  <c r="J241" i="1"/>
  <c r="I241" i="1"/>
  <c r="J240" i="1"/>
  <c r="I240" i="1"/>
  <c r="J239" i="1"/>
  <c r="I239" i="1"/>
  <c r="J238" i="1"/>
  <c r="I238" i="1"/>
  <c r="J237" i="1"/>
  <c r="I237" i="1"/>
  <c r="J236" i="1"/>
  <c r="I236" i="1"/>
  <c r="J235" i="1"/>
  <c r="I235" i="1"/>
  <c r="J234" i="1"/>
  <c r="I234" i="1"/>
  <c r="J233" i="1"/>
  <c r="I233" i="1"/>
  <c r="J232" i="1"/>
  <c r="I232" i="1"/>
  <c r="J231" i="1"/>
  <c r="I231" i="1"/>
  <c r="J230" i="1"/>
  <c r="I230" i="1"/>
  <c r="J229" i="1"/>
  <c r="I229" i="1"/>
  <c r="J228" i="1"/>
  <c r="I228" i="1"/>
  <c r="J227" i="1"/>
  <c r="I227" i="1"/>
  <c r="J226" i="1"/>
  <c r="I226" i="1"/>
  <c r="J225" i="1"/>
  <c r="I225" i="1"/>
  <c r="J224" i="1"/>
  <c r="I224" i="1"/>
  <c r="J223" i="1"/>
  <c r="I223" i="1"/>
  <c r="J222" i="1"/>
  <c r="I222" i="1"/>
  <c r="J221" i="1"/>
  <c r="I221" i="1"/>
  <c r="J220" i="1"/>
  <c r="I220" i="1"/>
  <c r="I219" i="1"/>
  <c r="J218" i="1"/>
  <c r="I218" i="1"/>
  <c r="J217" i="1"/>
  <c r="I217" i="1"/>
  <c r="J216" i="1"/>
  <c r="I216" i="1"/>
  <c r="J215" i="1"/>
  <c r="I215" i="1"/>
  <c r="J214" i="1"/>
  <c r="I214" i="1"/>
  <c r="J213" i="1"/>
  <c r="I213" i="1"/>
  <c r="J212" i="1"/>
  <c r="I212" i="1"/>
  <c r="J211" i="1"/>
  <c r="I211" i="1"/>
  <c r="J210" i="1"/>
  <c r="I210" i="1"/>
  <c r="J209" i="1"/>
  <c r="I209" i="1"/>
  <c r="J208" i="1"/>
  <c r="I208" i="1"/>
  <c r="J207" i="1"/>
  <c r="I207" i="1"/>
  <c r="J206" i="1"/>
  <c r="I206" i="1"/>
  <c r="J205" i="1"/>
  <c r="I205" i="1"/>
  <c r="J204" i="1"/>
  <c r="I204" i="1"/>
  <c r="J203" i="1"/>
  <c r="I203" i="1"/>
  <c r="J202" i="1"/>
  <c r="I202" i="1"/>
  <c r="J201" i="1"/>
  <c r="I201" i="1"/>
  <c r="J200" i="1"/>
  <c r="I200" i="1"/>
  <c r="I199" i="1"/>
  <c r="J198" i="1"/>
  <c r="I198" i="1"/>
  <c r="J197" i="1"/>
  <c r="I197" i="1"/>
  <c r="J196" i="1"/>
  <c r="I196" i="1"/>
  <c r="I195" i="1"/>
  <c r="I194" i="1"/>
  <c r="J193" i="1"/>
  <c r="I193" i="1"/>
  <c r="J192" i="1"/>
  <c r="I192" i="1"/>
  <c r="J191" i="1"/>
  <c r="I191" i="1"/>
  <c r="J190" i="1"/>
  <c r="I190" i="1"/>
  <c r="J189" i="1"/>
  <c r="I189" i="1"/>
  <c r="J188" i="1"/>
  <c r="I188" i="1"/>
  <c r="J187" i="1"/>
  <c r="I187" i="1"/>
  <c r="J186" i="1"/>
  <c r="I186" i="1"/>
  <c r="J185" i="1"/>
  <c r="I185" i="1"/>
  <c r="J184" i="1"/>
  <c r="I184" i="1"/>
  <c r="J183" i="1"/>
  <c r="I183" i="1"/>
  <c r="J182" i="1"/>
  <c r="I182" i="1"/>
  <c r="J181" i="1"/>
  <c r="I181" i="1"/>
  <c r="J180" i="1"/>
  <c r="I180" i="1"/>
  <c r="J179" i="1"/>
  <c r="I179" i="1"/>
  <c r="J178" i="1"/>
  <c r="I178" i="1"/>
  <c r="J177" i="1"/>
  <c r="I177" i="1"/>
  <c r="J176" i="1"/>
  <c r="I176" i="1"/>
  <c r="J175" i="1"/>
  <c r="I175" i="1"/>
  <c r="J174" i="1"/>
  <c r="I174" i="1"/>
  <c r="J173" i="1"/>
  <c r="I173" i="1"/>
  <c r="J172" i="1"/>
  <c r="I172" i="1"/>
  <c r="J171" i="1"/>
  <c r="I171" i="1"/>
  <c r="I170" i="1"/>
  <c r="J169" i="1"/>
  <c r="I169" i="1"/>
  <c r="J168" i="1"/>
  <c r="I168" i="1"/>
  <c r="J167" i="1"/>
  <c r="I167" i="1"/>
  <c r="J166" i="1"/>
  <c r="I166" i="1"/>
  <c r="J165" i="1"/>
  <c r="I165" i="1"/>
  <c r="J164" i="1"/>
  <c r="I164" i="1"/>
  <c r="J163" i="1"/>
  <c r="I163" i="1"/>
  <c r="J162" i="1"/>
  <c r="I162" i="1"/>
  <c r="J161" i="1"/>
  <c r="I161" i="1"/>
  <c r="J160" i="1"/>
  <c r="I160" i="1"/>
  <c r="J159" i="1"/>
  <c r="I159" i="1"/>
  <c r="J158" i="1"/>
  <c r="I158" i="1"/>
  <c r="I157" i="1"/>
  <c r="J156" i="1"/>
  <c r="I156" i="1"/>
  <c r="J155" i="1"/>
  <c r="I155" i="1"/>
  <c r="J154" i="1"/>
  <c r="I154" i="1"/>
  <c r="J153" i="1"/>
  <c r="I153" i="1"/>
  <c r="J152" i="1"/>
  <c r="I152" i="1"/>
  <c r="J151" i="1"/>
  <c r="I151" i="1"/>
  <c r="J150" i="1"/>
  <c r="I150" i="1"/>
  <c r="J149" i="1"/>
  <c r="I149" i="1"/>
  <c r="J148" i="1"/>
  <c r="I148" i="1"/>
  <c r="J147" i="1"/>
  <c r="I147" i="1"/>
  <c r="J146" i="1"/>
  <c r="I146" i="1"/>
  <c r="J145" i="1"/>
  <c r="I145" i="1"/>
  <c r="J144" i="1"/>
  <c r="I144" i="1"/>
  <c r="I143" i="1"/>
  <c r="J142" i="1"/>
  <c r="I142" i="1"/>
  <c r="J141" i="1"/>
  <c r="I141" i="1"/>
  <c r="J140" i="1"/>
  <c r="I140" i="1"/>
  <c r="J139" i="1"/>
  <c r="I139" i="1"/>
  <c r="J138" i="1"/>
  <c r="I138" i="1"/>
  <c r="J137" i="1"/>
  <c r="I137" i="1"/>
  <c r="J136" i="1"/>
  <c r="I136" i="1"/>
  <c r="I135" i="1"/>
  <c r="J134" i="1"/>
  <c r="I134" i="1"/>
  <c r="J133" i="1"/>
  <c r="I133" i="1"/>
  <c r="J132" i="1"/>
  <c r="I132" i="1"/>
  <c r="J131" i="1"/>
  <c r="I131" i="1"/>
  <c r="J130" i="1"/>
  <c r="I130" i="1"/>
  <c r="J129" i="1"/>
  <c r="I129" i="1"/>
  <c r="J128" i="1"/>
  <c r="I128" i="1"/>
  <c r="J127" i="1"/>
  <c r="I127" i="1"/>
  <c r="J126" i="1"/>
  <c r="I126" i="1"/>
  <c r="J125" i="1"/>
  <c r="I125" i="1"/>
  <c r="J124" i="1"/>
  <c r="I124" i="1"/>
  <c r="J123" i="1"/>
  <c r="I123" i="1"/>
  <c r="J122" i="1"/>
  <c r="I122" i="1"/>
  <c r="I121" i="1"/>
  <c r="J120" i="1"/>
  <c r="I120" i="1"/>
  <c r="J119" i="1"/>
  <c r="I119" i="1"/>
  <c r="I118" i="1"/>
  <c r="J117" i="1"/>
  <c r="I117" i="1"/>
  <c r="I116" i="1"/>
  <c r="J115" i="1"/>
  <c r="I115" i="1"/>
  <c r="J114" i="1"/>
  <c r="I114" i="1"/>
  <c r="I113" i="1"/>
  <c r="J112" i="1"/>
  <c r="I112" i="1"/>
  <c r="J111" i="1"/>
  <c r="I111" i="1"/>
  <c r="I110" i="1"/>
  <c r="J109" i="1"/>
  <c r="I109" i="1"/>
  <c r="I108" i="1"/>
  <c r="J107" i="1"/>
  <c r="I107" i="1"/>
  <c r="J106" i="1"/>
  <c r="I106" i="1"/>
  <c r="J105" i="1"/>
  <c r="I105" i="1"/>
  <c r="J104" i="1"/>
  <c r="I104" i="1"/>
  <c r="J103" i="1"/>
  <c r="I103" i="1"/>
  <c r="I102" i="1"/>
  <c r="J101" i="1"/>
  <c r="I101" i="1"/>
  <c r="J100" i="1"/>
  <c r="I100" i="1"/>
  <c r="I99" i="1"/>
  <c r="J98" i="1"/>
  <c r="I98" i="1"/>
  <c r="J97" i="1"/>
  <c r="I97" i="1"/>
  <c r="J96" i="1"/>
  <c r="I96" i="1"/>
  <c r="J95" i="1"/>
  <c r="I95" i="1"/>
  <c r="J94" i="1"/>
  <c r="I94" i="1"/>
  <c r="J93" i="1"/>
  <c r="I93" i="1"/>
  <c r="J92" i="1"/>
  <c r="I92" i="1"/>
  <c r="J91" i="1"/>
  <c r="I91" i="1"/>
  <c r="J90" i="1"/>
  <c r="I90" i="1"/>
  <c r="J89" i="1"/>
  <c r="I89" i="1"/>
  <c r="I88" i="1"/>
  <c r="J87" i="1"/>
  <c r="I87" i="1"/>
  <c r="J86" i="1"/>
  <c r="I86" i="1"/>
  <c r="J85" i="1"/>
  <c r="I85" i="1"/>
  <c r="J84" i="1"/>
  <c r="I84" i="1"/>
  <c r="I83" i="1"/>
  <c r="J82" i="1"/>
  <c r="I82" i="1"/>
  <c r="J81" i="1"/>
  <c r="I81" i="1"/>
  <c r="J80" i="1"/>
  <c r="I80" i="1"/>
  <c r="J79" i="1"/>
  <c r="I79" i="1"/>
  <c r="I78" i="1"/>
  <c r="J77" i="1"/>
  <c r="I77" i="1"/>
  <c r="J76" i="1"/>
  <c r="I76" i="1"/>
  <c r="I75" i="1"/>
  <c r="J74" i="1"/>
  <c r="I74" i="1"/>
  <c r="J73" i="1"/>
  <c r="I73" i="1"/>
  <c r="J72" i="1"/>
  <c r="I72" i="1"/>
  <c r="J71" i="1"/>
  <c r="I71" i="1"/>
  <c r="I70" i="1"/>
  <c r="I69" i="1"/>
  <c r="J68" i="1"/>
  <c r="I68" i="1"/>
  <c r="J67" i="1"/>
  <c r="I67" i="1"/>
  <c r="J66" i="1"/>
  <c r="I66" i="1"/>
  <c r="J65" i="1"/>
  <c r="I65" i="1"/>
  <c r="J64" i="1"/>
  <c r="I64" i="1"/>
  <c r="I63" i="1"/>
  <c r="J62" i="1"/>
  <c r="I62" i="1"/>
  <c r="I61" i="1"/>
  <c r="J60" i="1"/>
  <c r="I60" i="1"/>
  <c r="I59" i="1"/>
  <c r="J58" i="1"/>
  <c r="I58" i="1"/>
  <c r="I57" i="1"/>
  <c r="J56" i="1"/>
  <c r="I56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J5" i="1"/>
  <c r="I5" i="1"/>
  <c r="J4" i="1"/>
  <c r="I4" i="1"/>
  <c r="M978" i="1" l="1"/>
  <c r="N978" i="1" s="1"/>
  <c r="M980" i="1"/>
  <c r="N980" i="1" s="1"/>
  <c r="M982" i="1"/>
  <c r="N982" i="1" s="1"/>
  <c r="M984" i="1"/>
  <c r="N984" i="1" s="1"/>
  <c r="M986" i="1"/>
  <c r="N986" i="1" s="1"/>
  <c r="M988" i="1"/>
  <c r="N988" i="1" s="1"/>
  <c r="M1313" i="1"/>
  <c r="N1313" i="1" s="1"/>
  <c r="L1276" i="1"/>
  <c r="N1276" i="1" s="1"/>
  <c r="M1276" i="1"/>
  <c r="L1278" i="1"/>
  <c r="M1278" i="1"/>
  <c r="L1280" i="1"/>
  <c r="N1280" i="1" s="1"/>
  <c r="M1280" i="1"/>
  <c r="L1282" i="1"/>
  <c r="M1282" i="1"/>
  <c r="L1284" i="1"/>
  <c r="N1284" i="1" s="1"/>
  <c r="M1284" i="1"/>
  <c r="K1327" i="1"/>
  <c r="M1327" i="1"/>
  <c r="L1329" i="1"/>
  <c r="M1329" i="1"/>
  <c r="L1270" i="1"/>
  <c r="M1270" i="1"/>
  <c r="L1272" i="1"/>
  <c r="M1272" i="1"/>
  <c r="L1274" i="1"/>
  <c r="M1274" i="1"/>
  <c r="N1274" i="1" s="1"/>
  <c r="K1285" i="1"/>
  <c r="N1285" i="1" s="1"/>
  <c r="M1285" i="1"/>
  <c r="L1287" i="1"/>
  <c r="M1287" i="1"/>
  <c r="N1287" i="1" s="1"/>
  <c r="L1309" i="1"/>
  <c r="M1309" i="1"/>
  <c r="N1309" i="1" s="1"/>
  <c r="L1311" i="1"/>
  <c r="M1311" i="1"/>
  <c r="L1313" i="1"/>
  <c r="L1315" i="1"/>
  <c r="M1315" i="1"/>
  <c r="N1315" i="1" s="1"/>
  <c r="L1317" i="1"/>
  <c r="M1317" i="1"/>
  <c r="N1317" i="1" s="1"/>
  <c r="L1319" i="1"/>
  <c r="M1319" i="1"/>
  <c r="N1319" i="1" s="1"/>
  <c r="L1321" i="1"/>
  <c r="M1321" i="1"/>
  <c r="N1321" i="1" s="1"/>
  <c r="L1323" i="1"/>
  <c r="M1323" i="1"/>
  <c r="N1323" i="1" s="1"/>
  <c r="L1325" i="1"/>
  <c r="M1325" i="1"/>
  <c r="N1325" i="1" s="1"/>
  <c r="K1330" i="1"/>
  <c r="M1330" i="1"/>
  <c r="L1332" i="1"/>
  <c r="M1332" i="1"/>
  <c r="N1332" i="1" s="1"/>
  <c r="L1334" i="1"/>
  <c r="M1334" i="1"/>
  <c r="N1334" i="1" s="1"/>
  <c r="K1275" i="1"/>
  <c r="M1275" i="1"/>
  <c r="L1277" i="1"/>
  <c r="M1277" i="1"/>
  <c r="N1277" i="1" s="1"/>
  <c r="L1279" i="1"/>
  <c r="M1279" i="1"/>
  <c r="N1279" i="1" s="1"/>
  <c r="L1281" i="1"/>
  <c r="M1281" i="1"/>
  <c r="N1281" i="1" s="1"/>
  <c r="L1283" i="1"/>
  <c r="M1283" i="1"/>
  <c r="N1283" i="1" s="1"/>
  <c r="K1288" i="1"/>
  <c r="M1288" i="1"/>
  <c r="L1328" i="1"/>
  <c r="M1328" i="1"/>
  <c r="N1328" i="1" s="1"/>
  <c r="L1271" i="1"/>
  <c r="M1271" i="1"/>
  <c r="L1273" i="1"/>
  <c r="M1273" i="1"/>
  <c r="L1286" i="1"/>
  <c r="M1286" i="1"/>
  <c r="L1308" i="1"/>
  <c r="M1308" i="1"/>
  <c r="L1310" i="1"/>
  <c r="M1310" i="1"/>
  <c r="L1312" i="1"/>
  <c r="M1312" i="1"/>
  <c r="N1312" i="1" s="1"/>
  <c r="L1314" i="1"/>
  <c r="M1314" i="1"/>
  <c r="N1314" i="1" s="1"/>
  <c r="L1316" i="1"/>
  <c r="M1316" i="1"/>
  <c r="N1316" i="1" s="1"/>
  <c r="L1318" i="1"/>
  <c r="M1318" i="1"/>
  <c r="N1318" i="1" s="1"/>
  <c r="L1320" i="1"/>
  <c r="M1320" i="1"/>
  <c r="N1320" i="1" s="1"/>
  <c r="L1322" i="1"/>
  <c r="M1322" i="1"/>
  <c r="N1322" i="1" s="1"/>
  <c r="L1324" i="1"/>
  <c r="M1324" i="1"/>
  <c r="N1324" i="1" s="1"/>
  <c r="L1326" i="1"/>
  <c r="M1326" i="1"/>
  <c r="N1326" i="1" s="1"/>
  <c r="L1331" i="1"/>
  <c r="M1331" i="1"/>
  <c r="N1331" i="1" s="1"/>
  <c r="L1333" i="1"/>
  <c r="M1333" i="1"/>
  <c r="N1333" i="1" s="1"/>
  <c r="N1270" i="1"/>
  <c r="N1311" i="1"/>
  <c r="N1272" i="1"/>
  <c r="L1161" i="1"/>
  <c r="L1165" i="1"/>
  <c r="L1169" i="1"/>
  <c r="L1173" i="1"/>
  <c r="L1160" i="1"/>
  <c r="L1162" i="1"/>
  <c r="L1164" i="1"/>
  <c r="L1166" i="1"/>
  <c r="L1168" i="1"/>
  <c r="L1170" i="1"/>
  <c r="L1172" i="1"/>
  <c r="L1174" i="1"/>
  <c r="L1176" i="1"/>
  <c r="L1163" i="1"/>
  <c r="L1167" i="1"/>
  <c r="L1171" i="1"/>
  <c r="L1175" i="1"/>
  <c r="I1745" i="1"/>
  <c r="I1744" i="1"/>
  <c r="I1743" i="1"/>
  <c r="I1742" i="1"/>
  <c r="I1741" i="1"/>
  <c r="I1740" i="1"/>
  <c r="I1739" i="1"/>
  <c r="I1738" i="1"/>
  <c r="I1737" i="1"/>
  <c r="I1736" i="1"/>
  <c r="I1735" i="1"/>
  <c r="I1734" i="1"/>
  <c r="I1733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K1660" i="1" s="1"/>
  <c r="I1659" i="1"/>
  <c r="K1659" i="1" s="1"/>
  <c r="I1658" i="1"/>
  <c r="K1658" i="1" s="1"/>
  <c r="I1657" i="1"/>
  <c r="K1657" i="1" s="1"/>
  <c r="I1656" i="1"/>
  <c r="I1655" i="1"/>
  <c r="K1655" i="1" s="1"/>
  <c r="I1654" i="1"/>
  <c r="K1654" i="1" s="1"/>
  <c r="I1653" i="1"/>
  <c r="K1653" i="1" s="1"/>
  <c r="I1652" i="1"/>
  <c r="K1652" i="1" s="1"/>
  <c r="I1651" i="1"/>
  <c r="K1651" i="1" s="1"/>
  <c r="I1650" i="1"/>
  <c r="K1650" i="1" s="1"/>
  <c r="I1649" i="1"/>
  <c r="K1649" i="1" s="1"/>
  <c r="I1648" i="1"/>
  <c r="K1648" i="1" s="1"/>
  <c r="I1647" i="1"/>
  <c r="K1647" i="1" s="1"/>
  <c r="I1646" i="1"/>
  <c r="K1646" i="1" s="1"/>
  <c r="I1645" i="1"/>
  <c r="K1645" i="1" s="1"/>
  <c r="I1644" i="1"/>
  <c r="K1644" i="1" s="1"/>
  <c r="I1643" i="1"/>
  <c r="K1643" i="1" s="1"/>
  <c r="I1642" i="1"/>
  <c r="K1642" i="1" s="1"/>
  <c r="I1641" i="1"/>
  <c r="K1641" i="1" s="1"/>
  <c r="I1640" i="1"/>
  <c r="K1640" i="1" s="1"/>
  <c r="I1639" i="1"/>
  <c r="K1639" i="1" s="1"/>
  <c r="I1638" i="1"/>
  <c r="K1638" i="1" s="1"/>
  <c r="I1637" i="1"/>
  <c r="K1637" i="1" s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L1636" i="1" l="1"/>
  <c r="M1636" i="1"/>
  <c r="N1636" i="1" s="1"/>
  <c r="N1273" i="1"/>
  <c r="N1286" i="1"/>
  <c r="N1271" i="1"/>
  <c r="N1288" i="1"/>
  <c r="N1282" i="1"/>
  <c r="N1278" i="1"/>
  <c r="N1308" i="1"/>
  <c r="N1275" i="1"/>
  <c r="N1310" i="1"/>
  <c r="N1329" i="1"/>
  <c r="L1659" i="1"/>
  <c r="M1659" i="1"/>
  <c r="N1659" i="1" s="1"/>
  <c r="M1637" i="1"/>
  <c r="L1637" i="1"/>
  <c r="L1639" i="1"/>
  <c r="M1639" i="1"/>
  <c r="N1639" i="1" s="1"/>
  <c r="M1641" i="1"/>
  <c r="L1641" i="1"/>
  <c r="L1643" i="1"/>
  <c r="M1643" i="1"/>
  <c r="N1643" i="1" s="1"/>
  <c r="M1645" i="1"/>
  <c r="N1645" i="1" s="1"/>
  <c r="L1645" i="1"/>
  <c r="L1647" i="1"/>
  <c r="M1647" i="1"/>
  <c r="N1647" i="1" s="1"/>
  <c r="M1649" i="1"/>
  <c r="L1649" i="1"/>
  <c r="L1651" i="1"/>
  <c r="M1651" i="1"/>
  <c r="N1651" i="1" s="1"/>
  <c r="M1653" i="1"/>
  <c r="N1653" i="1" s="1"/>
  <c r="L1653" i="1"/>
  <c r="L1655" i="1"/>
  <c r="M1655" i="1"/>
  <c r="N1655" i="1" s="1"/>
  <c r="K1656" i="1"/>
  <c r="M1656" i="1"/>
  <c r="M1658" i="1"/>
  <c r="N1658" i="1" s="1"/>
  <c r="L1658" i="1"/>
  <c r="L1660" i="1"/>
  <c r="M1660" i="1"/>
  <c r="N1660" i="1" s="1"/>
  <c r="N1330" i="1"/>
  <c r="N1327" i="1"/>
  <c r="M1638" i="1"/>
  <c r="L1638" i="1"/>
  <c r="L1640" i="1"/>
  <c r="M1640" i="1"/>
  <c r="M1642" i="1"/>
  <c r="L1642" i="1"/>
  <c r="L1644" i="1"/>
  <c r="M1644" i="1"/>
  <c r="M1646" i="1"/>
  <c r="L1646" i="1"/>
  <c r="L1648" i="1"/>
  <c r="M1648" i="1"/>
  <c r="M1650" i="1"/>
  <c r="L1650" i="1"/>
  <c r="L1652" i="1"/>
  <c r="M1652" i="1"/>
  <c r="N1652" i="1" s="1"/>
  <c r="M1654" i="1"/>
  <c r="N1654" i="1" s="1"/>
  <c r="L1654" i="1"/>
  <c r="K1661" i="1"/>
  <c r="M1661" i="1"/>
  <c r="M1657" i="1"/>
  <c r="N1657" i="1" s="1"/>
  <c r="L1657" i="1"/>
  <c r="I1437" i="1"/>
  <c r="K1437" i="1" s="1"/>
  <c r="I1436" i="1"/>
  <c r="K1436" i="1" s="1"/>
  <c r="I1435" i="1"/>
  <c r="K1435" i="1" s="1"/>
  <c r="I1434" i="1"/>
  <c r="K1434" i="1" s="1"/>
  <c r="I1433" i="1"/>
  <c r="K1433" i="1" s="1"/>
  <c r="I1432" i="1"/>
  <c r="K1432" i="1" s="1"/>
  <c r="I1431" i="1"/>
  <c r="K1431" i="1" s="1"/>
  <c r="I1430" i="1"/>
  <c r="K1430" i="1" s="1"/>
  <c r="I1429" i="1"/>
  <c r="K1429" i="1" s="1"/>
  <c r="I1428" i="1"/>
  <c r="K1428" i="1" s="1"/>
  <c r="I1427" i="1"/>
  <c r="K1427" i="1" s="1"/>
  <c r="I1426" i="1"/>
  <c r="K1426" i="1" s="1"/>
  <c r="I1425" i="1"/>
  <c r="K1425" i="1" s="1"/>
  <c r="I1424" i="1"/>
  <c r="K1424" i="1" s="1"/>
  <c r="I1423" i="1"/>
  <c r="K1423" i="1" s="1"/>
  <c r="I1422" i="1"/>
  <c r="K1422" i="1" s="1"/>
  <c r="I1421" i="1"/>
  <c r="K1421" i="1" s="1"/>
  <c r="I1420" i="1"/>
  <c r="K1420" i="1" s="1"/>
  <c r="I1419" i="1"/>
  <c r="K1419" i="1" s="1"/>
  <c r="I1418" i="1"/>
  <c r="K1418" i="1" s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N1661" i="1" l="1"/>
  <c r="N1648" i="1"/>
  <c r="N1644" i="1"/>
  <c r="N1640" i="1"/>
  <c r="N1656" i="1"/>
  <c r="N1649" i="1"/>
  <c r="N1641" i="1"/>
  <c r="N1637" i="1"/>
  <c r="M1418" i="1"/>
  <c r="N1418" i="1" s="1"/>
  <c r="L1418" i="1"/>
  <c r="L1420" i="1"/>
  <c r="M1420" i="1"/>
  <c r="N1420" i="1" s="1"/>
  <c r="M1422" i="1"/>
  <c r="N1422" i="1" s="1"/>
  <c r="L1422" i="1"/>
  <c r="L1424" i="1"/>
  <c r="M1424" i="1"/>
  <c r="N1424" i="1" s="1"/>
  <c r="M1426" i="1"/>
  <c r="N1426" i="1" s="1"/>
  <c r="L1426" i="1"/>
  <c r="L1428" i="1"/>
  <c r="M1428" i="1"/>
  <c r="N1428" i="1" s="1"/>
  <c r="M1430" i="1"/>
  <c r="N1430" i="1" s="1"/>
  <c r="L1430" i="1"/>
  <c r="L1432" i="1"/>
  <c r="M1432" i="1"/>
  <c r="N1432" i="1" s="1"/>
  <c r="M1434" i="1"/>
  <c r="N1434" i="1" s="1"/>
  <c r="L1434" i="1"/>
  <c r="L1436" i="1"/>
  <c r="M1436" i="1"/>
  <c r="N1436" i="1" s="1"/>
  <c r="M1419" i="1"/>
  <c r="N1419" i="1" s="1"/>
  <c r="L1419" i="1"/>
  <c r="M1421" i="1"/>
  <c r="N1421" i="1" s="1"/>
  <c r="L1421" i="1"/>
  <c r="M1423" i="1"/>
  <c r="N1423" i="1" s="1"/>
  <c r="L1423" i="1"/>
  <c r="M1425" i="1"/>
  <c r="N1425" i="1" s="1"/>
  <c r="L1425" i="1"/>
  <c r="M1427" i="1"/>
  <c r="N1427" i="1" s="1"/>
  <c r="L1427" i="1"/>
  <c r="M1429" i="1"/>
  <c r="N1429" i="1" s="1"/>
  <c r="L1429" i="1"/>
  <c r="L1431" i="1"/>
  <c r="M1431" i="1"/>
  <c r="N1431" i="1" s="1"/>
  <c r="M1433" i="1"/>
  <c r="N1433" i="1" s="1"/>
  <c r="L1433" i="1"/>
  <c r="L1435" i="1"/>
  <c r="M1435" i="1"/>
  <c r="N1435" i="1" s="1"/>
  <c r="M1437" i="1"/>
  <c r="N1437" i="1" s="1"/>
  <c r="L1437" i="1"/>
  <c r="N1650" i="1"/>
  <c r="N1646" i="1"/>
  <c r="N1642" i="1"/>
  <c r="N1638" i="1"/>
</calcChain>
</file>

<file path=xl/sharedStrings.xml><?xml version="1.0" encoding="utf-8"?>
<sst xmlns="http://schemas.openxmlformats.org/spreadsheetml/2006/main" count="7424" uniqueCount="3565">
  <si>
    <t>北海道</t>
  </si>
  <si>
    <t>札幌市</t>
  </si>
  <si>
    <t xml:space="preserve">函館市          </t>
  </si>
  <si>
    <t xml:space="preserve">小樽市          </t>
  </si>
  <si>
    <t xml:space="preserve">旭川市          </t>
  </si>
  <si>
    <t xml:space="preserve">室蘭市          </t>
  </si>
  <si>
    <t xml:space="preserve">釧路市          </t>
  </si>
  <si>
    <t xml:space="preserve">帯広市          </t>
  </si>
  <si>
    <t xml:space="preserve">北見市          </t>
  </si>
  <si>
    <t xml:space="preserve">夕張市          </t>
  </si>
  <si>
    <t xml:space="preserve">岩見沢市        </t>
  </si>
  <si>
    <t xml:space="preserve">網走市          </t>
  </si>
  <si>
    <t xml:space="preserve">留萌市          </t>
  </si>
  <si>
    <t xml:space="preserve">苫小牧市        </t>
  </si>
  <si>
    <t xml:space="preserve">稚内市          </t>
  </si>
  <si>
    <t xml:space="preserve">美唄市          </t>
  </si>
  <si>
    <t xml:space="preserve">芦別市          </t>
  </si>
  <si>
    <t xml:space="preserve">江別市          </t>
  </si>
  <si>
    <t xml:space="preserve">赤平市          </t>
  </si>
  <si>
    <t xml:space="preserve">紋別市          </t>
  </si>
  <si>
    <t xml:space="preserve">士別市          </t>
  </si>
  <si>
    <t xml:space="preserve">名寄市          </t>
  </si>
  <si>
    <t xml:space="preserve">三笠市          </t>
  </si>
  <si>
    <t xml:space="preserve">根室市          </t>
  </si>
  <si>
    <t xml:space="preserve">千歳市          </t>
  </si>
  <si>
    <t xml:space="preserve">滝川市          </t>
  </si>
  <si>
    <t xml:space="preserve">砂川市          </t>
  </si>
  <si>
    <t xml:space="preserve">歌志内市        </t>
  </si>
  <si>
    <t xml:space="preserve">深川市          </t>
  </si>
  <si>
    <t xml:space="preserve">富良野市        </t>
  </si>
  <si>
    <t xml:space="preserve">登別市          </t>
  </si>
  <si>
    <t xml:space="preserve">恵庭市          </t>
  </si>
  <si>
    <t xml:space="preserve">伊達市          </t>
  </si>
  <si>
    <t xml:space="preserve">北広島市        </t>
  </si>
  <si>
    <t xml:space="preserve">石狩市          </t>
  </si>
  <si>
    <t xml:space="preserve">北斗市          </t>
  </si>
  <si>
    <t xml:space="preserve">当別町          </t>
  </si>
  <si>
    <t xml:space="preserve">新篠津村        </t>
  </si>
  <si>
    <t xml:space="preserve">松前町          </t>
  </si>
  <si>
    <t xml:space="preserve">福島町          </t>
  </si>
  <si>
    <t xml:space="preserve">知内町          </t>
  </si>
  <si>
    <t xml:space="preserve">木古内町        </t>
  </si>
  <si>
    <t xml:space="preserve">七飯町          </t>
  </si>
  <si>
    <t xml:space="preserve">鹿部町          </t>
  </si>
  <si>
    <t xml:space="preserve">森町            </t>
  </si>
  <si>
    <t xml:space="preserve">八雲町          </t>
  </si>
  <si>
    <t xml:space="preserve">長万部町        </t>
  </si>
  <si>
    <t xml:space="preserve">江差町          </t>
  </si>
  <si>
    <t xml:space="preserve">上ノ国町        </t>
  </si>
  <si>
    <t xml:space="preserve">厚沢部町        </t>
  </si>
  <si>
    <t xml:space="preserve">乙部町          </t>
  </si>
  <si>
    <t xml:space="preserve">奥尻町          </t>
  </si>
  <si>
    <t xml:space="preserve">今金町          </t>
  </si>
  <si>
    <t xml:space="preserve">せたな町        </t>
  </si>
  <si>
    <t xml:space="preserve">島牧村          </t>
  </si>
  <si>
    <t xml:space="preserve">寿都町          </t>
  </si>
  <si>
    <t xml:space="preserve">黒松内町        </t>
  </si>
  <si>
    <t xml:space="preserve">蘭越町          </t>
  </si>
  <si>
    <t xml:space="preserve">ニセコ町        </t>
  </si>
  <si>
    <t xml:space="preserve">真狩村          </t>
  </si>
  <si>
    <t xml:space="preserve">留寿都村        </t>
  </si>
  <si>
    <t xml:space="preserve">喜茂別町        </t>
  </si>
  <si>
    <t xml:space="preserve">京極町          </t>
  </si>
  <si>
    <t xml:space="preserve">倶知安町        </t>
  </si>
  <si>
    <t xml:space="preserve">共和町          </t>
  </si>
  <si>
    <t xml:space="preserve">岩内町          </t>
  </si>
  <si>
    <t xml:space="preserve">泊村            </t>
  </si>
  <si>
    <t xml:space="preserve">神恵内村        </t>
  </si>
  <si>
    <t xml:space="preserve">積丹町          </t>
  </si>
  <si>
    <t xml:space="preserve">古平町          </t>
  </si>
  <si>
    <t xml:space="preserve">仁木町          </t>
  </si>
  <si>
    <t xml:space="preserve">余市町          </t>
  </si>
  <si>
    <t xml:space="preserve">赤井川村        </t>
  </si>
  <si>
    <t xml:space="preserve">南幌町          </t>
  </si>
  <si>
    <t xml:space="preserve">奈井江町        </t>
  </si>
  <si>
    <t xml:space="preserve">上砂川町        </t>
  </si>
  <si>
    <t xml:space="preserve">由仁町          </t>
  </si>
  <si>
    <t xml:space="preserve">長沼町          </t>
  </si>
  <si>
    <t xml:space="preserve">栗山町          </t>
  </si>
  <si>
    <t xml:space="preserve">月形町          </t>
  </si>
  <si>
    <t xml:space="preserve">浦臼町          </t>
  </si>
  <si>
    <t xml:space="preserve">新十津川町      </t>
  </si>
  <si>
    <t xml:space="preserve">妹背牛町        </t>
  </si>
  <si>
    <t xml:space="preserve">秩父別町        </t>
  </si>
  <si>
    <t xml:space="preserve">雨竜町          </t>
  </si>
  <si>
    <t xml:space="preserve">北竜町          </t>
  </si>
  <si>
    <t xml:space="preserve">沼田町          </t>
  </si>
  <si>
    <t xml:space="preserve">鷹栖町          </t>
  </si>
  <si>
    <t xml:space="preserve">東神楽町        </t>
  </si>
  <si>
    <t xml:space="preserve">当麻町          </t>
  </si>
  <si>
    <t xml:space="preserve">比布町          </t>
  </si>
  <si>
    <t xml:space="preserve">愛別町          </t>
  </si>
  <si>
    <t xml:space="preserve">上川町          </t>
  </si>
  <si>
    <t xml:space="preserve">東川町          </t>
  </si>
  <si>
    <t xml:space="preserve">美瑛町          </t>
  </si>
  <si>
    <t xml:space="preserve">上富良野町      </t>
  </si>
  <si>
    <t xml:space="preserve">中富良野町      </t>
  </si>
  <si>
    <t xml:space="preserve">南富良野町      </t>
  </si>
  <si>
    <t xml:space="preserve">占冠村          </t>
  </si>
  <si>
    <t xml:space="preserve">和寒町          </t>
  </si>
  <si>
    <t xml:space="preserve">剣淵町          </t>
  </si>
  <si>
    <t xml:space="preserve">下川町          </t>
  </si>
  <si>
    <t xml:space="preserve">美深町          </t>
  </si>
  <si>
    <t xml:space="preserve">音威子府村      </t>
  </si>
  <si>
    <t xml:space="preserve">中川町          </t>
  </si>
  <si>
    <t>幌加内町</t>
  </si>
  <si>
    <t xml:space="preserve">増毛町          </t>
  </si>
  <si>
    <t xml:space="preserve">小平町          </t>
  </si>
  <si>
    <t xml:space="preserve">苫前町          </t>
  </si>
  <si>
    <t xml:space="preserve">羽幌町          </t>
  </si>
  <si>
    <t xml:space="preserve">初山別村        </t>
  </si>
  <si>
    <t xml:space="preserve">遠別町          </t>
  </si>
  <si>
    <t xml:space="preserve">天塩町          </t>
  </si>
  <si>
    <t xml:space="preserve">猿払村          </t>
  </si>
  <si>
    <t xml:space="preserve">浜頓別町        </t>
  </si>
  <si>
    <t xml:space="preserve">中頓別町        </t>
  </si>
  <si>
    <t xml:space="preserve">枝幸町          </t>
  </si>
  <si>
    <t xml:space="preserve">豊富町          </t>
  </si>
  <si>
    <t xml:space="preserve">礼文町          </t>
  </si>
  <si>
    <t xml:space="preserve">利尻町          </t>
  </si>
  <si>
    <t xml:space="preserve">利尻富士町      </t>
  </si>
  <si>
    <t>幌延町</t>
  </si>
  <si>
    <t xml:space="preserve">美幌町          </t>
  </si>
  <si>
    <t xml:space="preserve">津別町          </t>
  </si>
  <si>
    <t xml:space="preserve">斜里町          </t>
  </si>
  <si>
    <t xml:space="preserve">清里町          </t>
  </si>
  <si>
    <t xml:space="preserve">小清水町        </t>
  </si>
  <si>
    <t xml:space="preserve">訓子府町        </t>
  </si>
  <si>
    <t xml:space="preserve">置戸町          </t>
  </si>
  <si>
    <t xml:space="preserve">佐呂間町        </t>
  </si>
  <si>
    <t xml:space="preserve">遠軽町          </t>
  </si>
  <si>
    <t>湧別町</t>
  </si>
  <si>
    <t xml:space="preserve">滝上町          </t>
  </si>
  <si>
    <t xml:space="preserve">興部町          </t>
  </si>
  <si>
    <t xml:space="preserve">西興部村        </t>
  </si>
  <si>
    <t xml:space="preserve">雄武町          </t>
  </si>
  <si>
    <t xml:space="preserve">大空町          </t>
  </si>
  <si>
    <t xml:space="preserve">豊浦町          </t>
  </si>
  <si>
    <t xml:space="preserve">壮瞥町          </t>
  </si>
  <si>
    <t xml:space="preserve">白老町          </t>
  </si>
  <si>
    <t xml:space="preserve">厚真町          </t>
  </si>
  <si>
    <t xml:space="preserve">洞爺湖町        </t>
  </si>
  <si>
    <t xml:space="preserve">安平町          </t>
  </si>
  <si>
    <t xml:space="preserve">むかわ町        </t>
  </si>
  <si>
    <t xml:space="preserve">日高町          </t>
  </si>
  <si>
    <t xml:space="preserve">平取町          </t>
  </si>
  <si>
    <t xml:space="preserve">新冠町          </t>
  </si>
  <si>
    <t xml:space="preserve">浦河町          </t>
  </si>
  <si>
    <t xml:space="preserve">様似町          </t>
  </si>
  <si>
    <t xml:space="preserve">えりも町        </t>
  </si>
  <si>
    <t xml:space="preserve">新ひだか町      </t>
  </si>
  <si>
    <t xml:space="preserve">音更町          </t>
  </si>
  <si>
    <t xml:space="preserve">士幌町          </t>
  </si>
  <si>
    <t xml:space="preserve">上士幌町        </t>
  </si>
  <si>
    <t xml:space="preserve">鹿追町          </t>
  </si>
  <si>
    <t xml:space="preserve">新得町          </t>
  </si>
  <si>
    <t xml:space="preserve">清水町          </t>
  </si>
  <si>
    <t xml:space="preserve">芽室町          </t>
  </si>
  <si>
    <t xml:space="preserve">中札内村        </t>
  </si>
  <si>
    <t xml:space="preserve">更別村          </t>
  </si>
  <si>
    <t xml:space="preserve">大樹町          </t>
  </si>
  <si>
    <t xml:space="preserve">広尾町          </t>
  </si>
  <si>
    <t xml:space="preserve">幕別町          </t>
  </si>
  <si>
    <t xml:space="preserve">池田町          </t>
  </si>
  <si>
    <t xml:space="preserve">豊頃町          </t>
  </si>
  <si>
    <t xml:space="preserve">本別町          </t>
  </si>
  <si>
    <t xml:space="preserve">足寄町          </t>
  </si>
  <si>
    <t xml:space="preserve">陸別町          </t>
  </si>
  <si>
    <t xml:space="preserve">浦幌町          </t>
  </si>
  <si>
    <t xml:space="preserve">釧路町          </t>
  </si>
  <si>
    <t xml:space="preserve">厚岸町          </t>
  </si>
  <si>
    <t xml:space="preserve">浜中町          </t>
  </si>
  <si>
    <t xml:space="preserve">標茶町          </t>
  </si>
  <si>
    <t xml:space="preserve">弟子屈町        </t>
  </si>
  <si>
    <t xml:space="preserve">鶴居村          </t>
  </si>
  <si>
    <t xml:space="preserve">白糠町          </t>
  </si>
  <si>
    <t xml:space="preserve">別海町          </t>
  </si>
  <si>
    <t xml:space="preserve">中標津町        </t>
  </si>
  <si>
    <t xml:space="preserve">標津町          </t>
  </si>
  <si>
    <t xml:space="preserve">羅臼町          </t>
  </si>
  <si>
    <t>青  森</t>
  </si>
  <si>
    <t xml:space="preserve">青森市          </t>
  </si>
  <si>
    <t xml:space="preserve">弘前市          </t>
  </si>
  <si>
    <t xml:space="preserve">八戸市          </t>
  </si>
  <si>
    <t xml:space="preserve">黒石市          </t>
  </si>
  <si>
    <t xml:space="preserve">五所川原市      </t>
  </si>
  <si>
    <t xml:space="preserve">十和田市        </t>
  </si>
  <si>
    <t xml:space="preserve">三沢市          </t>
  </si>
  <si>
    <t xml:space="preserve">むつ市          </t>
  </si>
  <si>
    <t xml:space="preserve">つがる市        </t>
  </si>
  <si>
    <t xml:space="preserve">平川市          </t>
  </si>
  <si>
    <t xml:space="preserve">平内町          </t>
  </si>
  <si>
    <t xml:space="preserve">今別町          </t>
  </si>
  <si>
    <t xml:space="preserve">蓬田村          </t>
  </si>
  <si>
    <t>外ヶ浜町</t>
  </si>
  <si>
    <t xml:space="preserve">鰺ヶ沢町        </t>
  </si>
  <si>
    <t xml:space="preserve">深浦町          </t>
  </si>
  <si>
    <t xml:space="preserve">西目屋村        </t>
  </si>
  <si>
    <t xml:space="preserve">藤崎町          </t>
  </si>
  <si>
    <t xml:space="preserve">大鰐町          </t>
  </si>
  <si>
    <t xml:space="preserve">田舎館村        </t>
  </si>
  <si>
    <t xml:space="preserve">板柳町          </t>
  </si>
  <si>
    <t xml:space="preserve">鶴田町          </t>
  </si>
  <si>
    <t>中泊町</t>
  </si>
  <si>
    <t xml:space="preserve">野辺地町        </t>
  </si>
  <si>
    <t xml:space="preserve">七戸町          </t>
  </si>
  <si>
    <t xml:space="preserve">六戸町          </t>
  </si>
  <si>
    <t xml:space="preserve">横浜町          </t>
  </si>
  <si>
    <t xml:space="preserve">東北町          </t>
  </si>
  <si>
    <t xml:space="preserve">六ヶ所村        </t>
  </si>
  <si>
    <t xml:space="preserve">おいらせ町      </t>
  </si>
  <si>
    <t xml:space="preserve">大間町          </t>
  </si>
  <si>
    <t xml:space="preserve">東通村          </t>
  </si>
  <si>
    <t xml:space="preserve">風間浦村        </t>
  </si>
  <si>
    <t xml:space="preserve">佐井村          </t>
  </si>
  <si>
    <t xml:space="preserve">三戸町          </t>
  </si>
  <si>
    <t xml:space="preserve">五戸町          </t>
  </si>
  <si>
    <t xml:space="preserve">田子町          </t>
  </si>
  <si>
    <t xml:space="preserve">南部町          </t>
  </si>
  <si>
    <t xml:space="preserve">階上町          </t>
  </si>
  <si>
    <t xml:space="preserve">新郷村          </t>
  </si>
  <si>
    <t>岩  手</t>
  </si>
  <si>
    <t xml:space="preserve">盛岡市          </t>
  </si>
  <si>
    <t xml:space="preserve">宮古市          </t>
  </si>
  <si>
    <t xml:space="preserve">大船渡市        </t>
  </si>
  <si>
    <t xml:space="preserve">花巻市          </t>
  </si>
  <si>
    <t xml:space="preserve">北上市          </t>
  </si>
  <si>
    <t xml:space="preserve">久慈市          </t>
  </si>
  <si>
    <t xml:space="preserve">遠野市          </t>
  </si>
  <si>
    <t xml:space="preserve">一関市          </t>
  </si>
  <si>
    <t xml:space="preserve">陸前高田市      </t>
  </si>
  <si>
    <t xml:space="preserve">釜石市          </t>
  </si>
  <si>
    <t xml:space="preserve">二戸市          </t>
  </si>
  <si>
    <t xml:space="preserve">八幡平市        </t>
  </si>
  <si>
    <t xml:space="preserve">奥州市          </t>
  </si>
  <si>
    <t>滝沢市</t>
  </si>
  <si>
    <t xml:space="preserve">雫石町          </t>
  </si>
  <si>
    <t xml:space="preserve">葛巻町          </t>
  </si>
  <si>
    <t xml:space="preserve">岩手町          </t>
  </si>
  <si>
    <t xml:space="preserve">紫波町          </t>
  </si>
  <si>
    <t xml:space="preserve">矢巾町          </t>
  </si>
  <si>
    <t xml:space="preserve">西和賀町        </t>
  </si>
  <si>
    <t xml:space="preserve">金ヶ崎町        </t>
  </si>
  <si>
    <t xml:space="preserve">平泉町          </t>
  </si>
  <si>
    <t xml:space="preserve">住田町          </t>
  </si>
  <si>
    <t xml:space="preserve">大槌町          </t>
  </si>
  <si>
    <t xml:space="preserve">山田町          </t>
  </si>
  <si>
    <t xml:space="preserve">岩泉町          </t>
  </si>
  <si>
    <t xml:space="preserve">田野畑村        </t>
  </si>
  <si>
    <t xml:space="preserve">普代村          </t>
  </si>
  <si>
    <t xml:space="preserve">軽米町          </t>
  </si>
  <si>
    <t xml:space="preserve">野田村          </t>
  </si>
  <si>
    <t xml:space="preserve">九戸村          </t>
  </si>
  <si>
    <t xml:space="preserve">洋野町          </t>
  </si>
  <si>
    <t xml:space="preserve">一戸町          </t>
  </si>
  <si>
    <t>宮  城</t>
  </si>
  <si>
    <t>仙台市</t>
  </si>
  <si>
    <t xml:space="preserve">石巻市          </t>
  </si>
  <si>
    <t>塩竈市</t>
  </si>
  <si>
    <t xml:space="preserve">気仙沼市        </t>
  </si>
  <si>
    <t xml:space="preserve">白石市          </t>
  </si>
  <si>
    <t xml:space="preserve">名取市          </t>
  </si>
  <si>
    <t xml:space="preserve">角田市          </t>
  </si>
  <si>
    <t xml:space="preserve">多賀城市        </t>
  </si>
  <si>
    <t xml:space="preserve">岩沼市          </t>
  </si>
  <si>
    <t>登米市</t>
  </si>
  <si>
    <t>栗原市</t>
  </si>
  <si>
    <t>東松島市</t>
  </si>
  <si>
    <t xml:space="preserve">大崎市          </t>
  </si>
  <si>
    <t xml:space="preserve">蔵王町          </t>
  </si>
  <si>
    <t xml:space="preserve">七ヶ宿町        </t>
  </si>
  <si>
    <t xml:space="preserve">大河原町        </t>
  </si>
  <si>
    <t xml:space="preserve">村田町          </t>
  </si>
  <si>
    <t xml:space="preserve">柴田町          </t>
  </si>
  <si>
    <t xml:space="preserve">川崎町          </t>
  </si>
  <si>
    <t xml:space="preserve">丸森町          </t>
  </si>
  <si>
    <t xml:space="preserve">亘理町          </t>
  </si>
  <si>
    <t xml:space="preserve">山元町          </t>
  </si>
  <si>
    <t xml:space="preserve">松島町          </t>
  </si>
  <si>
    <t xml:space="preserve">七ヶ浜町        </t>
  </si>
  <si>
    <t xml:space="preserve">利府町          </t>
  </si>
  <si>
    <t xml:space="preserve">大和町          </t>
  </si>
  <si>
    <t xml:space="preserve">大郷町          </t>
  </si>
  <si>
    <t xml:space="preserve">富谷町          </t>
  </si>
  <si>
    <t xml:space="preserve">大衡村          </t>
  </si>
  <si>
    <t xml:space="preserve">色麻町          </t>
  </si>
  <si>
    <t xml:space="preserve">加美町          </t>
  </si>
  <si>
    <t xml:space="preserve">涌谷町          </t>
  </si>
  <si>
    <t xml:space="preserve">美里町          </t>
  </si>
  <si>
    <t xml:space="preserve">女川町          </t>
  </si>
  <si>
    <t xml:space="preserve">南三陸町        </t>
  </si>
  <si>
    <t>秋  田</t>
  </si>
  <si>
    <t xml:space="preserve">秋田市          </t>
  </si>
  <si>
    <t xml:space="preserve">能代市          </t>
  </si>
  <si>
    <t xml:space="preserve">横手市          </t>
  </si>
  <si>
    <t xml:space="preserve">大館市          </t>
  </si>
  <si>
    <t xml:space="preserve">男鹿市          </t>
  </si>
  <si>
    <t xml:space="preserve">湯沢市          </t>
  </si>
  <si>
    <t xml:space="preserve">鹿角市          </t>
  </si>
  <si>
    <t>由利本荘市</t>
  </si>
  <si>
    <t>潟上市</t>
  </si>
  <si>
    <t>大仙市</t>
  </si>
  <si>
    <t>北秋田市</t>
  </si>
  <si>
    <t xml:space="preserve">にかほ市        </t>
  </si>
  <si>
    <t xml:space="preserve">仙北市          </t>
  </si>
  <si>
    <t xml:space="preserve">小坂町          </t>
  </si>
  <si>
    <t xml:space="preserve">上小阿仁村      </t>
  </si>
  <si>
    <t xml:space="preserve">藤里町          </t>
  </si>
  <si>
    <t xml:space="preserve">三種町          </t>
  </si>
  <si>
    <t>八峰町</t>
  </si>
  <si>
    <t xml:space="preserve">五城目町        </t>
  </si>
  <si>
    <t xml:space="preserve">八郎潟町        </t>
  </si>
  <si>
    <t xml:space="preserve">井川町          </t>
  </si>
  <si>
    <t xml:space="preserve">大潟村          </t>
  </si>
  <si>
    <t xml:space="preserve">美郷町          </t>
  </si>
  <si>
    <t xml:space="preserve">羽後町          </t>
  </si>
  <si>
    <t xml:space="preserve">東成瀬村        </t>
  </si>
  <si>
    <t>山  形</t>
  </si>
  <si>
    <t xml:space="preserve">山形市          </t>
  </si>
  <si>
    <t xml:space="preserve">米沢市          </t>
  </si>
  <si>
    <t xml:space="preserve">鶴岡市          </t>
  </si>
  <si>
    <t xml:space="preserve">酒田市          </t>
  </si>
  <si>
    <t xml:space="preserve">新庄市          </t>
  </si>
  <si>
    <t xml:space="preserve">寒河江市        </t>
  </si>
  <si>
    <t xml:space="preserve">上山市          </t>
  </si>
  <si>
    <t xml:space="preserve">村山市          </t>
  </si>
  <si>
    <t xml:space="preserve">長井市          </t>
  </si>
  <si>
    <t xml:space="preserve">天童市          </t>
  </si>
  <si>
    <t xml:space="preserve">東根市          </t>
  </si>
  <si>
    <t xml:space="preserve">尾花沢市        </t>
  </si>
  <si>
    <t xml:space="preserve">南陽市          </t>
  </si>
  <si>
    <t xml:space="preserve">山辺町          </t>
  </si>
  <si>
    <t xml:space="preserve">中山町          </t>
  </si>
  <si>
    <t xml:space="preserve">河北町          </t>
  </si>
  <si>
    <t xml:space="preserve">西川町          </t>
  </si>
  <si>
    <t xml:space="preserve">朝日町          </t>
  </si>
  <si>
    <t xml:space="preserve">大江町          </t>
  </si>
  <si>
    <t xml:space="preserve">大石田町        </t>
  </si>
  <si>
    <t xml:space="preserve">金山町          </t>
  </si>
  <si>
    <t xml:space="preserve">最上町          </t>
  </si>
  <si>
    <t xml:space="preserve">舟形町          </t>
  </si>
  <si>
    <t xml:space="preserve">真室川町        </t>
  </si>
  <si>
    <t xml:space="preserve">大蔵村          </t>
  </si>
  <si>
    <t xml:space="preserve">鮭川村          </t>
  </si>
  <si>
    <t xml:space="preserve">戸沢村          </t>
  </si>
  <si>
    <t xml:space="preserve">高畠町          </t>
  </si>
  <si>
    <t xml:space="preserve">川西町          </t>
  </si>
  <si>
    <t xml:space="preserve">小国町          </t>
  </si>
  <si>
    <t xml:space="preserve">白鷹町          </t>
  </si>
  <si>
    <t xml:space="preserve">飯豊町          </t>
  </si>
  <si>
    <t xml:space="preserve">三川町          </t>
  </si>
  <si>
    <t xml:space="preserve">庄内町          </t>
  </si>
  <si>
    <t xml:space="preserve">遊佐町          </t>
  </si>
  <si>
    <t>福  島</t>
  </si>
  <si>
    <t xml:space="preserve">福島市          </t>
  </si>
  <si>
    <t xml:space="preserve">会津若松市      </t>
  </si>
  <si>
    <t xml:space="preserve">郡山市          </t>
  </si>
  <si>
    <t xml:space="preserve">いわき市        </t>
  </si>
  <si>
    <t xml:space="preserve">白河市          </t>
  </si>
  <si>
    <t xml:space="preserve">須賀川市        </t>
  </si>
  <si>
    <t xml:space="preserve">喜多方市        </t>
  </si>
  <si>
    <t xml:space="preserve">相馬市          </t>
  </si>
  <si>
    <t xml:space="preserve">二本松市        </t>
  </si>
  <si>
    <t xml:space="preserve">田村市          </t>
  </si>
  <si>
    <t xml:space="preserve">南相馬市        </t>
  </si>
  <si>
    <t xml:space="preserve">本宮市          </t>
  </si>
  <si>
    <t xml:space="preserve">桑折町          </t>
  </si>
  <si>
    <t xml:space="preserve">国見町          </t>
  </si>
  <si>
    <t xml:space="preserve">川俣町          </t>
  </si>
  <si>
    <t xml:space="preserve">大玉村          </t>
  </si>
  <si>
    <t xml:space="preserve">鏡石町          </t>
  </si>
  <si>
    <t xml:space="preserve">天栄村          </t>
  </si>
  <si>
    <t xml:space="preserve">下郷町          </t>
  </si>
  <si>
    <t xml:space="preserve">檜枝岐村        </t>
  </si>
  <si>
    <t xml:space="preserve">只見町          </t>
  </si>
  <si>
    <t xml:space="preserve">南会津町        </t>
  </si>
  <si>
    <t xml:space="preserve">北塩原村        </t>
  </si>
  <si>
    <t xml:space="preserve">西会津町        </t>
  </si>
  <si>
    <t xml:space="preserve">磐梯町          </t>
  </si>
  <si>
    <t xml:space="preserve">猪苗代町        </t>
  </si>
  <si>
    <t xml:space="preserve">会津坂下町      </t>
  </si>
  <si>
    <t xml:space="preserve">湯川村          </t>
  </si>
  <si>
    <t xml:space="preserve">柳津町          </t>
  </si>
  <si>
    <t xml:space="preserve">三島町          </t>
  </si>
  <si>
    <t xml:space="preserve">昭和村          </t>
  </si>
  <si>
    <t xml:space="preserve">会津美里町      </t>
  </si>
  <si>
    <t xml:space="preserve">西郷村          </t>
  </si>
  <si>
    <t xml:space="preserve">泉崎村          </t>
  </si>
  <si>
    <t xml:space="preserve">中島村          </t>
  </si>
  <si>
    <t xml:space="preserve">矢吹町          </t>
  </si>
  <si>
    <t xml:space="preserve">棚倉町          </t>
  </si>
  <si>
    <t xml:space="preserve">矢祭町          </t>
  </si>
  <si>
    <t xml:space="preserve">塙町            </t>
  </si>
  <si>
    <t xml:space="preserve">鮫川村          </t>
  </si>
  <si>
    <t xml:space="preserve">石川町          </t>
  </si>
  <si>
    <t xml:space="preserve">玉川村          </t>
  </si>
  <si>
    <t xml:space="preserve">平田村          </t>
  </si>
  <si>
    <t xml:space="preserve">浅川町          </t>
  </si>
  <si>
    <t xml:space="preserve">古殿町          </t>
  </si>
  <si>
    <t xml:space="preserve">三春町          </t>
  </si>
  <si>
    <t xml:space="preserve">小野町          </t>
  </si>
  <si>
    <t xml:space="preserve">広野町          </t>
  </si>
  <si>
    <t xml:space="preserve">楢葉町          </t>
  </si>
  <si>
    <t xml:space="preserve">富岡町          </t>
  </si>
  <si>
    <t xml:space="preserve">川内村          </t>
  </si>
  <si>
    <t xml:space="preserve">大熊町          </t>
  </si>
  <si>
    <t xml:space="preserve">双葉町          </t>
  </si>
  <si>
    <t xml:space="preserve">浪江町          </t>
  </si>
  <si>
    <t xml:space="preserve">葛尾村          </t>
  </si>
  <si>
    <t xml:space="preserve">新地町          </t>
  </si>
  <si>
    <t xml:space="preserve">飯舘村          </t>
  </si>
  <si>
    <t>茨  城</t>
  </si>
  <si>
    <t xml:space="preserve">水戸市          </t>
  </si>
  <si>
    <t xml:space="preserve">日立市          </t>
  </si>
  <si>
    <t xml:space="preserve">土浦市          </t>
  </si>
  <si>
    <t xml:space="preserve">古河市          </t>
  </si>
  <si>
    <t xml:space="preserve">石岡市          </t>
  </si>
  <si>
    <t xml:space="preserve">結城市          </t>
  </si>
  <si>
    <t xml:space="preserve">龍ヶ崎市        </t>
  </si>
  <si>
    <t xml:space="preserve">下妻市          </t>
  </si>
  <si>
    <t xml:space="preserve">常総市          </t>
  </si>
  <si>
    <t xml:space="preserve">常陸太田市      </t>
  </si>
  <si>
    <t xml:space="preserve">高萩市          </t>
  </si>
  <si>
    <t xml:space="preserve">北茨城市        </t>
  </si>
  <si>
    <t xml:space="preserve">笠間市          </t>
  </si>
  <si>
    <t xml:space="preserve">取手市          </t>
  </si>
  <si>
    <t xml:space="preserve">牛久市          </t>
  </si>
  <si>
    <t xml:space="preserve">つくば市        </t>
  </si>
  <si>
    <t xml:space="preserve">ひたちなか市    </t>
  </si>
  <si>
    <t xml:space="preserve">鹿嶋市          </t>
  </si>
  <si>
    <t xml:space="preserve">潮来市          </t>
  </si>
  <si>
    <t xml:space="preserve">守谷市          </t>
  </si>
  <si>
    <t xml:space="preserve">常陸大宮市      </t>
  </si>
  <si>
    <t xml:space="preserve">那珂市          </t>
  </si>
  <si>
    <t>筑西市</t>
  </si>
  <si>
    <t>坂東市</t>
  </si>
  <si>
    <t>稲敷市</t>
  </si>
  <si>
    <t>かすみがうら市</t>
  </si>
  <si>
    <t xml:space="preserve">桜川市          </t>
  </si>
  <si>
    <t xml:space="preserve">神栖市          </t>
  </si>
  <si>
    <t xml:space="preserve">行方市          </t>
  </si>
  <si>
    <t xml:space="preserve">鉾田市          </t>
  </si>
  <si>
    <t xml:space="preserve">つくばみらい市  </t>
  </si>
  <si>
    <t xml:space="preserve">小美玉市        </t>
  </si>
  <si>
    <t xml:space="preserve">茨城町          </t>
  </si>
  <si>
    <t xml:space="preserve">大洗町          </t>
  </si>
  <si>
    <t xml:space="preserve">城里町          </t>
  </si>
  <si>
    <t xml:space="preserve">東海村          </t>
  </si>
  <si>
    <t xml:space="preserve">大子町          </t>
  </si>
  <si>
    <t xml:space="preserve">美浦村          </t>
  </si>
  <si>
    <t xml:space="preserve">阿見町          </t>
  </si>
  <si>
    <t xml:space="preserve">河内町          </t>
  </si>
  <si>
    <t xml:space="preserve">八千代町        </t>
  </si>
  <si>
    <t xml:space="preserve">五霞町          </t>
  </si>
  <si>
    <t xml:space="preserve">境町            </t>
  </si>
  <si>
    <t xml:space="preserve">利根町          </t>
  </si>
  <si>
    <t>栃  木</t>
  </si>
  <si>
    <t xml:space="preserve">宇都宮市        </t>
  </si>
  <si>
    <t xml:space="preserve">足利市          </t>
  </si>
  <si>
    <t xml:space="preserve">栃木市          </t>
  </si>
  <si>
    <t xml:space="preserve">佐野市          </t>
  </si>
  <si>
    <t xml:space="preserve">鹿沼市          </t>
  </si>
  <si>
    <t xml:space="preserve">日光市          </t>
  </si>
  <si>
    <t xml:space="preserve">小山市          </t>
  </si>
  <si>
    <t xml:space="preserve">真岡市          </t>
  </si>
  <si>
    <t xml:space="preserve">大田原市        </t>
  </si>
  <si>
    <t xml:space="preserve">矢板市          </t>
  </si>
  <si>
    <t xml:space="preserve">那須塩原市      </t>
  </si>
  <si>
    <t>さくら市</t>
  </si>
  <si>
    <t xml:space="preserve">那須烏山市      </t>
  </si>
  <si>
    <t xml:space="preserve">下野市          </t>
  </si>
  <si>
    <t xml:space="preserve">上三川町        </t>
  </si>
  <si>
    <t xml:space="preserve">益子町          </t>
  </si>
  <si>
    <t xml:space="preserve">茂木町          </t>
  </si>
  <si>
    <t xml:space="preserve">市貝町          </t>
  </si>
  <si>
    <t xml:space="preserve">芳賀町          </t>
  </si>
  <si>
    <t xml:space="preserve">壬生町          </t>
  </si>
  <si>
    <t xml:space="preserve">野木町          </t>
  </si>
  <si>
    <t xml:space="preserve">塩谷町          </t>
  </si>
  <si>
    <t xml:space="preserve">高根沢町        </t>
  </si>
  <si>
    <t xml:space="preserve">那須町          </t>
  </si>
  <si>
    <t xml:space="preserve">那珂川町        </t>
  </si>
  <si>
    <t>群  馬</t>
  </si>
  <si>
    <t xml:space="preserve">前橋市          </t>
  </si>
  <si>
    <t xml:space="preserve">高崎市          </t>
  </si>
  <si>
    <t xml:space="preserve">桐生市          </t>
  </si>
  <si>
    <t xml:space="preserve">伊勢崎市        </t>
  </si>
  <si>
    <t xml:space="preserve">太田市          </t>
  </si>
  <si>
    <t xml:space="preserve">沼田市          </t>
  </si>
  <si>
    <t xml:space="preserve">館林市          </t>
  </si>
  <si>
    <t xml:space="preserve">渋川市          </t>
  </si>
  <si>
    <t xml:space="preserve">藤岡市          </t>
  </si>
  <si>
    <t xml:space="preserve">富岡市          </t>
  </si>
  <si>
    <t xml:space="preserve">安中市          </t>
  </si>
  <si>
    <t xml:space="preserve">みどり市        </t>
  </si>
  <si>
    <t xml:space="preserve">榛東村          </t>
  </si>
  <si>
    <t xml:space="preserve">吉岡町          </t>
  </si>
  <si>
    <t xml:space="preserve">上野村          </t>
  </si>
  <si>
    <t xml:space="preserve">神流町          </t>
  </si>
  <si>
    <t xml:space="preserve">下仁田町        </t>
  </si>
  <si>
    <t xml:space="preserve">南牧村          </t>
  </si>
  <si>
    <t xml:space="preserve">甘楽町          </t>
  </si>
  <si>
    <t xml:space="preserve">中之条町        </t>
  </si>
  <si>
    <t xml:space="preserve">長野原町        </t>
  </si>
  <si>
    <t xml:space="preserve">嬬恋村          </t>
  </si>
  <si>
    <t xml:space="preserve">草津町          </t>
  </si>
  <si>
    <t xml:space="preserve">高山村          </t>
  </si>
  <si>
    <t xml:space="preserve">東吾妻町        </t>
  </si>
  <si>
    <t xml:space="preserve">片品村          </t>
  </si>
  <si>
    <t xml:space="preserve">川場村          </t>
  </si>
  <si>
    <t xml:space="preserve">みなかみ町      </t>
  </si>
  <si>
    <t xml:space="preserve">玉村町          </t>
  </si>
  <si>
    <t xml:space="preserve">板倉町          </t>
  </si>
  <si>
    <t xml:space="preserve">明和町       </t>
  </si>
  <si>
    <t xml:space="preserve">千代田町        </t>
  </si>
  <si>
    <t xml:space="preserve">大泉町          </t>
  </si>
  <si>
    <t xml:space="preserve">邑楽町          </t>
  </si>
  <si>
    <t>埼  玉</t>
  </si>
  <si>
    <t>さいたま市</t>
  </si>
  <si>
    <t xml:space="preserve">川越市          </t>
  </si>
  <si>
    <t xml:space="preserve">熊谷市          </t>
  </si>
  <si>
    <t xml:space="preserve">川口市          </t>
  </si>
  <si>
    <t xml:space="preserve">行田市          </t>
  </si>
  <si>
    <t xml:space="preserve">秩父市          </t>
  </si>
  <si>
    <t xml:space="preserve">所沢市          </t>
  </si>
  <si>
    <t xml:space="preserve">飯能市          </t>
  </si>
  <si>
    <t xml:space="preserve">加須市          </t>
  </si>
  <si>
    <t xml:space="preserve">本庄市          </t>
  </si>
  <si>
    <t xml:space="preserve">東松山市        </t>
  </si>
  <si>
    <t xml:space="preserve">春日部市        </t>
  </si>
  <si>
    <t xml:space="preserve">狭山市          </t>
  </si>
  <si>
    <t xml:space="preserve">羽生市          </t>
  </si>
  <si>
    <t xml:space="preserve">鴻巣市          </t>
  </si>
  <si>
    <t xml:space="preserve">深谷市          </t>
  </si>
  <si>
    <t xml:space="preserve">上尾市          </t>
  </si>
  <si>
    <t xml:space="preserve">草加市          </t>
  </si>
  <si>
    <t xml:space="preserve">越谷市          </t>
  </si>
  <si>
    <t xml:space="preserve">蕨市            </t>
  </si>
  <si>
    <t xml:space="preserve">戸田市          </t>
  </si>
  <si>
    <t xml:space="preserve">入間市          </t>
  </si>
  <si>
    <t xml:space="preserve">朝霞市          </t>
  </si>
  <si>
    <t xml:space="preserve">志木市          </t>
  </si>
  <si>
    <t xml:space="preserve">和光市          </t>
  </si>
  <si>
    <t xml:space="preserve">新座市          </t>
  </si>
  <si>
    <t xml:space="preserve">桶川市          </t>
  </si>
  <si>
    <t xml:space="preserve">久喜市          </t>
  </si>
  <si>
    <t xml:space="preserve">北本市          </t>
  </si>
  <si>
    <t xml:space="preserve">八潮市          </t>
  </si>
  <si>
    <t xml:space="preserve">富士見市        </t>
  </si>
  <si>
    <t xml:space="preserve">三郷市          </t>
  </si>
  <si>
    <t xml:space="preserve">蓮田市          </t>
  </si>
  <si>
    <t xml:space="preserve">坂戸市          </t>
  </si>
  <si>
    <t xml:space="preserve">幸手市          </t>
  </si>
  <si>
    <t xml:space="preserve">鶴ヶ島市        </t>
  </si>
  <si>
    <t xml:space="preserve">日高市          </t>
  </si>
  <si>
    <t xml:space="preserve">吉川市          </t>
  </si>
  <si>
    <t xml:space="preserve">ふじみ野市      </t>
  </si>
  <si>
    <t>白岡市</t>
  </si>
  <si>
    <t xml:space="preserve">伊奈町          </t>
  </si>
  <si>
    <t xml:space="preserve">三芳町          </t>
  </si>
  <si>
    <t xml:space="preserve">毛呂山町        </t>
  </si>
  <si>
    <t xml:space="preserve">越生町          </t>
  </si>
  <si>
    <t xml:space="preserve">滑川町          </t>
  </si>
  <si>
    <t xml:space="preserve">嵐山町          </t>
  </si>
  <si>
    <t xml:space="preserve">小川町          </t>
  </si>
  <si>
    <t xml:space="preserve">川島町          </t>
  </si>
  <si>
    <t xml:space="preserve">吉見町          </t>
  </si>
  <si>
    <t xml:space="preserve">鳩山町          </t>
  </si>
  <si>
    <t xml:space="preserve">ときがわ町      </t>
  </si>
  <si>
    <t xml:space="preserve">横瀬町          </t>
  </si>
  <si>
    <t xml:space="preserve">皆野町          </t>
  </si>
  <si>
    <t xml:space="preserve">長瀞町          </t>
  </si>
  <si>
    <t xml:space="preserve">小鹿野町        </t>
  </si>
  <si>
    <t xml:space="preserve">東秩父村        </t>
  </si>
  <si>
    <t xml:space="preserve">神川町          </t>
  </si>
  <si>
    <t xml:space="preserve">上里町          </t>
  </si>
  <si>
    <t xml:space="preserve">寄居町          </t>
  </si>
  <si>
    <t xml:space="preserve">宮代町          </t>
  </si>
  <si>
    <t xml:space="preserve">杉戸町          </t>
  </si>
  <si>
    <t xml:space="preserve">松伏町          </t>
  </si>
  <si>
    <t>千  葉</t>
  </si>
  <si>
    <t>千葉市</t>
  </si>
  <si>
    <t xml:space="preserve">銚子市          </t>
  </si>
  <si>
    <t xml:space="preserve">市川市          </t>
  </si>
  <si>
    <t xml:space="preserve">船橋市          </t>
  </si>
  <si>
    <t xml:space="preserve">館山市          </t>
  </si>
  <si>
    <t xml:space="preserve">木更津市        </t>
  </si>
  <si>
    <t xml:space="preserve">松戸市          </t>
  </si>
  <si>
    <t xml:space="preserve">野田市          </t>
  </si>
  <si>
    <t xml:space="preserve">茂原市          </t>
  </si>
  <si>
    <t xml:space="preserve">成田市          </t>
  </si>
  <si>
    <t xml:space="preserve">佐倉市          </t>
  </si>
  <si>
    <t xml:space="preserve">東金市          </t>
  </si>
  <si>
    <t xml:space="preserve">旭市            </t>
  </si>
  <si>
    <t xml:space="preserve">習志野市        </t>
  </si>
  <si>
    <t xml:space="preserve">柏市            </t>
  </si>
  <si>
    <t xml:space="preserve">勝浦市          </t>
  </si>
  <si>
    <t xml:space="preserve">市原市          </t>
  </si>
  <si>
    <t xml:space="preserve">流山市          </t>
  </si>
  <si>
    <t xml:space="preserve">八千代市        </t>
  </si>
  <si>
    <t xml:space="preserve">我孫子市        </t>
  </si>
  <si>
    <t xml:space="preserve">鴨川市          </t>
  </si>
  <si>
    <t xml:space="preserve">鎌ヶ谷市        </t>
  </si>
  <si>
    <t xml:space="preserve">君津市          </t>
  </si>
  <si>
    <t xml:space="preserve">富津市          </t>
  </si>
  <si>
    <t xml:space="preserve">浦安市          </t>
  </si>
  <si>
    <t xml:space="preserve">四街道市        </t>
  </si>
  <si>
    <t xml:space="preserve">袖ヶ浦市        </t>
  </si>
  <si>
    <t xml:space="preserve">八街市          </t>
  </si>
  <si>
    <t xml:space="preserve">印西市          </t>
  </si>
  <si>
    <t xml:space="preserve">白井市          </t>
  </si>
  <si>
    <t>富里市</t>
  </si>
  <si>
    <t xml:space="preserve">南房総市        </t>
  </si>
  <si>
    <t xml:space="preserve">匝瑳市          </t>
  </si>
  <si>
    <t xml:space="preserve">香取市          </t>
  </si>
  <si>
    <t xml:space="preserve">山武市          </t>
  </si>
  <si>
    <t xml:space="preserve">いすみ市        </t>
  </si>
  <si>
    <t xml:space="preserve">大網白里市     </t>
  </si>
  <si>
    <t xml:space="preserve">酒々井町        </t>
  </si>
  <si>
    <t xml:space="preserve">栄町            </t>
  </si>
  <si>
    <t xml:space="preserve">神崎町          </t>
  </si>
  <si>
    <t xml:space="preserve">多古町          </t>
  </si>
  <si>
    <t xml:space="preserve">東庄町          </t>
  </si>
  <si>
    <t xml:space="preserve">九十九里町      </t>
  </si>
  <si>
    <t xml:space="preserve">芝山町          </t>
  </si>
  <si>
    <t xml:space="preserve">横芝光町        </t>
  </si>
  <si>
    <t xml:space="preserve">一宮町          </t>
  </si>
  <si>
    <t xml:space="preserve">睦沢町          </t>
  </si>
  <si>
    <t xml:space="preserve">長生村          </t>
  </si>
  <si>
    <t xml:space="preserve">白子町          </t>
  </si>
  <si>
    <t xml:space="preserve">長柄町          </t>
  </si>
  <si>
    <t xml:space="preserve">長南町          </t>
  </si>
  <si>
    <t xml:space="preserve">大多喜町        </t>
  </si>
  <si>
    <t xml:space="preserve">御宿町          </t>
  </si>
  <si>
    <t xml:space="preserve">鋸南町          </t>
  </si>
  <si>
    <t>東  京</t>
  </si>
  <si>
    <t xml:space="preserve">千代田区        </t>
  </si>
  <si>
    <t xml:space="preserve">中央区          </t>
  </si>
  <si>
    <t xml:space="preserve">港区            </t>
  </si>
  <si>
    <t xml:space="preserve">新宿区          </t>
  </si>
  <si>
    <t xml:space="preserve">文京区          </t>
  </si>
  <si>
    <t xml:space="preserve">台東区          </t>
  </si>
  <si>
    <t xml:space="preserve">墨田区          </t>
  </si>
  <si>
    <t xml:space="preserve">江東区          </t>
  </si>
  <si>
    <t xml:space="preserve">品川区          </t>
  </si>
  <si>
    <t xml:space="preserve">目黒区          </t>
  </si>
  <si>
    <t xml:space="preserve">大田区          </t>
  </si>
  <si>
    <t xml:space="preserve">世田谷区        </t>
  </si>
  <si>
    <t xml:space="preserve">渋谷区          </t>
  </si>
  <si>
    <t xml:space="preserve">中野区          </t>
  </si>
  <si>
    <t xml:space="preserve">杉並区          </t>
  </si>
  <si>
    <t xml:space="preserve">豊島区          </t>
  </si>
  <si>
    <t xml:space="preserve">北区            </t>
  </si>
  <si>
    <t xml:space="preserve">荒川区          </t>
  </si>
  <si>
    <t xml:space="preserve">板橋区          </t>
  </si>
  <si>
    <t xml:space="preserve">練馬区          </t>
  </si>
  <si>
    <t xml:space="preserve">足立区          </t>
  </si>
  <si>
    <t xml:space="preserve">葛飾区          </t>
  </si>
  <si>
    <t xml:space="preserve">江戸川区        </t>
  </si>
  <si>
    <t xml:space="preserve">八王子市        </t>
  </si>
  <si>
    <t xml:space="preserve">立川市          </t>
  </si>
  <si>
    <t xml:space="preserve">武蔵野市        </t>
  </si>
  <si>
    <t xml:space="preserve">三鷹市          </t>
  </si>
  <si>
    <t xml:space="preserve">青梅市          </t>
  </si>
  <si>
    <t xml:space="preserve">府中市          </t>
  </si>
  <si>
    <t xml:space="preserve">昭島市          </t>
  </si>
  <si>
    <t xml:space="preserve">調布市          </t>
  </si>
  <si>
    <t xml:space="preserve">町田市          </t>
  </si>
  <si>
    <t xml:space="preserve">小金井市        </t>
  </si>
  <si>
    <t xml:space="preserve">小平市          </t>
  </si>
  <si>
    <t xml:space="preserve">日野市          </t>
  </si>
  <si>
    <t xml:space="preserve">東村山市        </t>
  </si>
  <si>
    <t xml:space="preserve">国分寺市        </t>
  </si>
  <si>
    <t xml:space="preserve">国立市          </t>
  </si>
  <si>
    <t xml:space="preserve">福生市          </t>
  </si>
  <si>
    <t xml:space="preserve">狛江市          </t>
  </si>
  <si>
    <t xml:space="preserve">東大和市        </t>
  </si>
  <si>
    <t xml:space="preserve">清瀬市          </t>
  </si>
  <si>
    <t xml:space="preserve">東久留米市      </t>
  </si>
  <si>
    <t xml:space="preserve">武蔵村山市      </t>
  </si>
  <si>
    <t xml:space="preserve">多摩市          </t>
  </si>
  <si>
    <t xml:space="preserve">稲城市          </t>
  </si>
  <si>
    <t xml:space="preserve">羽村市          </t>
  </si>
  <si>
    <t xml:space="preserve">あきる野市      </t>
  </si>
  <si>
    <t xml:space="preserve">西東京市        </t>
  </si>
  <si>
    <t xml:space="preserve">瑞穂町          </t>
  </si>
  <si>
    <t xml:space="preserve">日の出町        </t>
  </si>
  <si>
    <t xml:space="preserve">檜原村          </t>
  </si>
  <si>
    <t xml:space="preserve">奥多摩町        </t>
  </si>
  <si>
    <t xml:space="preserve">大島町          </t>
  </si>
  <si>
    <t xml:space="preserve">利島村          </t>
  </si>
  <si>
    <t xml:space="preserve">新島村          </t>
  </si>
  <si>
    <t xml:space="preserve">神津島村        </t>
  </si>
  <si>
    <t xml:space="preserve">三宅村          </t>
  </si>
  <si>
    <t xml:space="preserve">御蔵島村        </t>
  </si>
  <si>
    <t xml:space="preserve">八丈町          </t>
  </si>
  <si>
    <t xml:space="preserve">青ヶ島村        </t>
  </si>
  <si>
    <t xml:space="preserve">小笠原村        </t>
  </si>
  <si>
    <t>神奈川</t>
  </si>
  <si>
    <t>横浜市</t>
  </si>
  <si>
    <t>川崎市</t>
  </si>
  <si>
    <t>相模原市</t>
  </si>
  <si>
    <t xml:space="preserve">横須賀市        </t>
  </si>
  <si>
    <t xml:space="preserve">平塚市          </t>
  </si>
  <si>
    <t xml:space="preserve">鎌倉市          </t>
  </si>
  <si>
    <t xml:space="preserve">藤沢市          </t>
  </si>
  <si>
    <t xml:space="preserve">小田原市        </t>
  </si>
  <si>
    <t xml:space="preserve">茅ヶ崎市        </t>
  </si>
  <si>
    <t xml:space="preserve">逗子市          </t>
  </si>
  <si>
    <t xml:space="preserve">三浦市          </t>
  </si>
  <si>
    <t xml:space="preserve">秦野市          </t>
  </si>
  <si>
    <t xml:space="preserve">厚木市          </t>
  </si>
  <si>
    <t xml:space="preserve">大和市          </t>
  </si>
  <si>
    <t xml:space="preserve">伊勢原市        </t>
  </si>
  <si>
    <t xml:space="preserve">海老名市        </t>
  </si>
  <si>
    <t xml:space="preserve">座間市          </t>
  </si>
  <si>
    <t xml:space="preserve">南足柄市        </t>
  </si>
  <si>
    <t xml:space="preserve">綾瀬市          </t>
  </si>
  <si>
    <t xml:space="preserve">葉山町          </t>
  </si>
  <si>
    <t xml:space="preserve">寒川町          </t>
  </si>
  <si>
    <t xml:space="preserve">大磯町          </t>
  </si>
  <si>
    <t xml:space="preserve">二宮町          </t>
  </si>
  <si>
    <t xml:space="preserve">中井町          </t>
  </si>
  <si>
    <t xml:space="preserve">大井町          </t>
  </si>
  <si>
    <t xml:space="preserve">松田町          </t>
  </si>
  <si>
    <t xml:space="preserve">山北町          </t>
  </si>
  <si>
    <t xml:space="preserve">開成町          </t>
  </si>
  <si>
    <t xml:space="preserve">箱根町          </t>
  </si>
  <si>
    <t xml:space="preserve">真鶴町          </t>
  </si>
  <si>
    <t xml:space="preserve">湯河原町        </t>
  </si>
  <si>
    <t xml:space="preserve">愛川町          </t>
  </si>
  <si>
    <t xml:space="preserve">清川村          </t>
  </si>
  <si>
    <t>新  潟</t>
  </si>
  <si>
    <t xml:space="preserve">新潟市          </t>
  </si>
  <si>
    <t xml:space="preserve">長岡市          </t>
  </si>
  <si>
    <t xml:space="preserve">三条市          </t>
  </si>
  <si>
    <t xml:space="preserve">柏崎市          </t>
  </si>
  <si>
    <t xml:space="preserve">新発田市        </t>
  </si>
  <si>
    <t xml:space="preserve">小千谷市        </t>
  </si>
  <si>
    <t xml:space="preserve">加茂市          </t>
  </si>
  <si>
    <t xml:space="preserve">十日町市        </t>
  </si>
  <si>
    <t xml:space="preserve">見附市          </t>
  </si>
  <si>
    <t xml:space="preserve">村上市          </t>
  </si>
  <si>
    <t xml:space="preserve">燕市            </t>
  </si>
  <si>
    <t xml:space="preserve">糸魚川市        </t>
  </si>
  <si>
    <t>妙高市</t>
  </si>
  <si>
    <t xml:space="preserve">五泉市          </t>
  </si>
  <si>
    <t xml:space="preserve">上越市          </t>
  </si>
  <si>
    <t xml:space="preserve">阿賀野市        </t>
  </si>
  <si>
    <t xml:space="preserve">佐渡市          </t>
  </si>
  <si>
    <t xml:space="preserve">魚沼市          </t>
  </si>
  <si>
    <t xml:space="preserve">南魚沼市        </t>
  </si>
  <si>
    <t xml:space="preserve">胎内市          </t>
  </si>
  <si>
    <t xml:space="preserve">聖籠町         </t>
  </si>
  <si>
    <t xml:space="preserve">弥彦村          </t>
  </si>
  <si>
    <t xml:space="preserve">田上町          </t>
  </si>
  <si>
    <t>阿賀町</t>
  </si>
  <si>
    <t xml:space="preserve">出雲崎町        </t>
  </si>
  <si>
    <t xml:space="preserve">湯沢町          </t>
  </si>
  <si>
    <t xml:space="preserve">津南町          </t>
  </si>
  <si>
    <t xml:space="preserve">刈羽村          </t>
  </si>
  <si>
    <t xml:space="preserve">関川村          </t>
  </si>
  <si>
    <t xml:space="preserve">粟島浦村        </t>
  </si>
  <si>
    <t>富  山</t>
  </si>
  <si>
    <t xml:space="preserve">富山市          </t>
  </si>
  <si>
    <t xml:space="preserve">高岡市          </t>
  </si>
  <si>
    <t xml:space="preserve">魚津市          </t>
  </si>
  <si>
    <t xml:space="preserve">氷見市          </t>
  </si>
  <si>
    <t xml:space="preserve">滑川市          </t>
  </si>
  <si>
    <t xml:space="preserve">黒部市          </t>
  </si>
  <si>
    <t xml:space="preserve">砺波市          </t>
  </si>
  <si>
    <t xml:space="preserve">小矢部市        </t>
  </si>
  <si>
    <t xml:space="preserve">南砺市          </t>
  </si>
  <si>
    <t xml:space="preserve">射水市          </t>
  </si>
  <si>
    <t xml:space="preserve">舟橋村          </t>
  </si>
  <si>
    <t xml:space="preserve">上市町          </t>
  </si>
  <si>
    <t xml:space="preserve">立山町          </t>
  </si>
  <si>
    <t xml:space="preserve">入善町          </t>
  </si>
  <si>
    <t>石  川</t>
  </si>
  <si>
    <t xml:space="preserve">金沢市          </t>
  </si>
  <si>
    <t xml:space="preserve">七尾市          </t>
  </si>
  <si>
    <t xml:space="preserve">小松市          </t>
  </si>
  <si>
    <t xml:space="preserve">輪島市          </t>
  </si>
  <si>
    <t xml:space="preserve">珠洲市          </t>
  </si>
  <si>
    <t xml:space="preserve">加賀市          </t>
  </si>
  <si>
    <t xml:space="preserve">羽咋市          </t>
  </si>
  <si>
    <t xml:space="preserve">かほく市        </t>
  </si>
  <si>
    <t xml:space="preserve">白山市          </t>
  </si>
  <si>
    <t xml:space="preserve">能美市          </t>
  </si>
  <si>
    <t xml:space="preserve">野々市市    </t>
  </si>
  <si>
    <t xml:space="preserve">川北町          </t>
  </si>
  <si>
    <t xml:space="preserve">津幡町          </t>
  </si>
  <si>
    <t xml:space="preserve">内灘町          </t>
  </si>
  <si>
    <t xml:space="preserve">志賀町          </t>
  </si>
  <si>
    <t xml:space="preserve">宝達志水町      </t>
  </si>
  <si>
    <t xml:space="preserve">中能登町        </t>
  </si>
  <si>
    <t xml:space="preserve">穴水町          </t>
  </si>
  <si>
    <t xml:space="preserve">能登町          </t>
  </si>
  <si>
    <t>福  井</t>
  </si>
  <si>
    <t xml:space="preserve">福井市          </t>
  </si>
  <si>
    <t xml:space="preserve">敦賀市          </t>
  </si>
  <si>
    <t xml:space="preserve">小浜市          </t>
  </si>
  <si>
    <t xml:space="preserve">大野市          </t>
  </si>
  <si>
    <t xml:space="preserve">勝山市          </t>
  </si>
  <si>
    <t xml:space="preserve">鯖江市          </t>
  </si>
  <si>
    <t xml:space="preserve">あわら市        </t>
  </si>
  <si>
    <t xml:space="preserve">越前市          </t>
  </si>
  <si>
    <t>坂井市</t>
  </si>
  <si>
    <t xml:space="preserve">永平寺町        </t>
  </si>
  <si>
    <t xml:space="preserve">南越前町        </t>
  </si>
  <si>
    <t xml:space="preserve">越前町          </t>
  </si>
  <si>
    <t xml:space="preserve">美浜町          </t>
  </si>
  <si>
    <t xml:space="preserve">高浜町          </t>
  </si>
  <si>
    <t xml:space="preserve">おおい町        </t>
  </si>
  <si>
    <t>若狭町</t>
  </si>
  <si>
    <t>山  梨</t>
  </si>
  <si>
    <t xml:space="preserve">甲府市          </t>
  </si>
  <si>
    <t xml:space="preserve">富士吉田市      </t>
  </si>
  <si>
    <t xml:space="preserve">都留市          </t>
  </si>
  <si>
    <t xml:space="preserve">山梨市          </t>
  </si>
  <si>
    <t xml:space="preserve">大月市          </t>
  </si>
  <si>
    <t xml:space="preserve">韮崎市          </t>
  </si>
  <si>
    <t xml:space="preserve">南アルプス市    </t>
  </si>
  <si>
    <t xml:space="preserve">北杜市          </t>
  </si>
  <si>
    <t xml:space="preserve">甲斐市          </t>
  </si>
  <si>
    <t xml:space="preserve">笛吹市          </t>
  </si>
  <si>
    <t xml:space="preserve">上野原市        </t>
  </si>
  <si>
    <t xml:space="preserve">甲州市          </t>
  </si>
  <si>
    <t xml:space="preserve">中央市          </t>
  </si>
  <si>
    <t xml:space="preserve">市川三郷町      </t>
  </si>
  <si>
    <t xml:space="preserve">早川町          </t>
  </si>
  <si>
    <t xml:space="preserve">身延町          </t>
  </si>
  <si>
    <t>富士川町</t>
  </si>
  <si>
    <t xml:space="preserve">昭和町          </t>
  </si>
  <si>
    <t xml:space="preserve">道志村          </t>
  </si>
  <si>
    <t xml:space="preserve">西桂町          </t>
  </si>
  <si>
    <t xml:space="preserve">忍野村          </t>
  </si>
  <si>
    <t xml:space="preserve">山中湖村        </t>
  </si>
  <si>
    <t xml:space="preserve">鳴沢村          </t>
  </si>
  <si>
    <t xml:space="preserve">富士河口湖町    </t>
  </si>
  <si>
    <t xml:space="preserve">小菅村          </t>
  </si>
  <si>
    <t xml:space="preserve">丹波山村        </t>
  </si>
  <si>
    <t>長  野</t>
  </si>
  <si>
    <t xml:space="preserve">長野市          </t>
  </si>
  <si>
    <t xml:space="preserve">松本市          </t>
  </si>
  <si>
    <t xml:space="preserve">上田市          </t>
  </si>
  <si>
    <t xml:space="preserve">岡谷市          </t>
  </si>
  <si>
    <t xml:space="preserve">飯田市          </t>
  </si>
  <si>
    <t xml:space="preserve">諏訪市          </t>
  </si>
  <si>
    <t xml:space="preserve">須坂市          </t>
  </si>
  <si>
    <t xml:space="preserve">小諸市          </t>
  </si>
  <si>
    <t xml:space="preserve">伊那市          </t>
  </si>
  <si>
    <t xml:space="preserve">駒ヶ根市        </t>
  </si>
  <si>
    <t xml:space="preserve">中野市          </t>
  </si>
  <si>
    <t xml:space="preserve">大町市          </t>
  </si>
  <si>
    <t xml:space="preserve">飯山市          </t>
  </si>
  <si>
    <t xml:space="preserve">茅野市          </t>
  </si>
  <si>
    <t xml:space="preserve">塩尻市          </t>
  </si>
  <si>
    <t xml:space="preserve">佐久市          </t>
  </si>
  <si>
    <t xml:space="preserve">千曲市          </t>
  </si>
  <si>
    <t xml:space="preserve">東御市          </t>
  </si>
  <si>
    <t xml:space="preserve">安曇野市        </t>
  </si>
  <si>
    <t xml:space="preserve">小海町          </t>
  </si>
  <si>
    <t xml:space="preserve">川上村          </t>
  </si>
  <si>
    <t xml:space="preserve">南相木村        </t>
  </si>
  <si>
    <t xml:space="preserve">北相木村        </t>
  </si>
  <si>
    <t>佐久穂町</t>
  </si>
  <si>
    <t xml:space="preserve">軽井沢町        </t>
  </si>
  <si>
    <t xml:space="preserve">御代田町        </t>
  </si>
  <si>
    <t xml:space="preserve">立科町          </t>
  </si>
  <si>
    <t xml:space="preserve">青木村          </t>
  </si>
  <si>
    <t xml:space="preserve">長和町          </t>
  </si>
  <si>
    <t xml:space="preserve">下諏訪町        </t>
  </si>
  <si>
    <t xml:space="preserve">富士見町        </t>
  </si>
  <si>
    <t xml:space="preserve">原村            </t>
  </si>
  <si>
    <t xml:space="preserve">辰野町          </t>
  </si>
  <si>
    <t xml:space="preserve">箕輪町          </t>
  </si>
  <si>
    <t xml:space="preserve">飯島町          </t>
  </si>
  <si>
    <t xml:space="preserve">南箕輪村        </t>
  </si>
  <si>
    <t xml:space="preserve">中川村          </t>
  </si>
  <si>
    <t xml:space="preserve">宮田村          </t>
  </si>
  <si>
    <t xml:space="preserve">松川町          </t>
  </si>
  <si>
    <t xml:space="preserve">高森町          </t>
  </si>
  <si>
    <t xml:space="preserve">阿南町          </t>
  </si>
  <si>
    <t xml:space="preserve">阿智村          </t>
  </si>
  <si>
    <t xml:space="preserve">平谷村          </t>
  </si>
  <si>
    <t xml:space="preserve">根羽村          </t>
  </si>
  <si>
    <t>下條村</t>
  </si>
  <si>
    <t xml:space="preserve">売木村          </t>
  </si>
  <si>
    <t xml:space="preserve">天龍村          </t>
  </si>
  <si>
    <t xml:space="preserve">泰阜村          </t>
  </si>
  <si>
    <t xml:space="preserve">喬木村          </t>
  </si>
  <si>
    <t xml:space="preserve">豊丘村          </t>
  </si>
  <si>
    <t xml:space="preserve">大鹿村          </t>
  </si>
  <si>
    <t xml:space="preserve">上松町          </t>
  </si>
  <si>
    <t xml:space="preserve">南木曽町        </t>
  </si>
  <si>
    <t xml:space="preserve">木祖村          </t>
  </si>
  <si>
    <t xml:space="preserve">王滝村          </t>
  </si>
  <si>
    <t xml:space="preserve">大桑村          </t>
  </si>
  <si>
    <t xml:space="preserve">木曽町          </t>
  </si>
  <si>
    <t xml:space="preserve">麻績村          </t>
  </si>
  <si>
    <t xml:space="preserve">生坂村          </t>
  </si>
  <si>
    <t xml:space="preserve">山形村          </t>
  </si>
  <si>
    <t xml:space="preserve">朝日村          </t>
  </si>
  <si>
    <t xml:space="preserve">筑北村          </t>
  </si>
  <si>
    <t xml:space="preserve">松川村          </t>
  </si>
  <si>
    <t xml:space="preserve">白馬村          </t>
  </si>
  <si>
    <t xml:space="preserve">小谷村          </t>
  </si>
  <si>
    <t xml:space="preserve">坂城町          </t>
  </si>
  <si>
    <t xml:space="preserve">小布施町        </t>
  </si>
  <si>
    <t xml:space="preserve">山ノ内町        </t>
  </si>
  <si>
    <t xml:space="preserve">木島平村        </t>
  </si>
  <si>
    <t xml:space="preserve">野沢温泉村      </t>
  </si>
  <si>
    <t xml:space="preserve">信濃町          </t>
  </si>
  <si>
    <t xml:space="preserve">小川村          </t>
  </si>
  <si>
    <t xml:space="preserve">飯綱町          </t>
  </si>
  <si>
    <t xml:space="preserve">栄村            </t>
  </si>
  <si>
    <t>岐  阜</t>
  </si>
  <si>
    <t xml:space="preserve">岐阜市          </t>
  </si>
  <si>
    <t xml:space="preserve">大垣市          </t>
  </si>
  <si>
    <t xml:space="preserve">高山市          </t>
  </si>
  <si>
    <t xml:space="preserve">多治見市        </t>
  </si>
  <si>
    <t xml:space="preserve">関市            </t>
  </si>
  <si>
    <t xml:space="preserve">中津川市        </t>
  </si>
  <si>
    <t xml:space="preserve">美濃市          </t>
  </si>
  <si>
    <t xml:space="preserve">瑞浪市          </t>
  </si>
  <si>
    <t xml:space="preserve">羽島市          </t>
  </si>
  <si>
    <t xml:space="preserve">恵那市          </t>
  </si>
  <si>
    <t xml:space="preserve">美濃加茂市      </t>
  </si>
  <si>
    <t xml:space="preserve">土岐市          </t>
  </si>
  <si>
    <t xml:space="preserve">各務原市        </t>
  </si>
  <si>
    <t xml:space="preserve">可児市          </t>
  </si>
  <si>
    <t xml:space="preserve">山県市          </t>
  </si>
  <si>
    <t xml:space="preserve">瑞穂市          </t>
  </si>
  <si>
    <t xml:space="preserve">飛騨市          </t>
  </si>
  <si>
    <t xml:space="preserve">本巣市          </t>
  </si>
  <si>
    <t xml:space="preserve">郡上市          </t>
  </si>
  <si>
    <t xml:space="preserve">下呂市          </t>
  </si>
  <si>
    <t>海津市</t>
  </si>
  <si>
    <t xml:space="preserve">岐南町          </t>
  </si>
  <si>
    <t xml:space="preserve">笠松町          </t>
  </si>
  <si>
    <t xml:space="preserve">養老町          </t>
  </si>
  <si>
    <t xml:space="preserve">垂井町          </t>
  </si>
  <si>
    <t xml:space="preserve">関ヶ原町        </t>
  </si>
  <si>
    <t xml:space="preserve">神戸町          </t>
  </si>
  <si>
    <t xml:space="preserve">輪之内町        </t>
  </si>
  <si>
    <t xml:space="preserve">安八町          </t>
  </si>
  <si>
    <t xml:space="preserve">揖斐川町        </t>
  </si>
  <si>
    <t xml:space="preserve">大野町          </t>
  </si>
  <si>
    <t xml:space="preserve">北方町          </t>
  </si>
  <si>
    <t xml:space="preserve">坂祝町          </t>
  </si>
  <si>
    <t xml:space="preserve">富加町          </t>
  </si>
  <si>
    <t xml:space="preserve">川辺町          </t>
  </si>
  <si>
    <t xml:space="preserve">七宗町          </t>
  </si>
  <si>
    <t xml:space="preserve">八百津町        </t>
  </si>
  <si>
    <t xml:space="preserve">白川町          </t>
  </si>
  <si>
    <t xml:space="preserve">東白川村        </t>
  </si>
  <si>
    <t xml:space="preserve">御嵩町          </t>
  </si>
  <si>
    <t xml:space="preserve">白川村          </t>
  </si>
  <si>
    <t>静  岡</t>
  </si>
  <si>
    <t>静岡市</t>
  </si>
  <si>
    <t xml:space="preserve">浜松市          </t>
  </si>
  <si>
    <t xml:space="preserve">沼津市          </t>
  </si>
  <si>
    <t xml:space="preserve">熱海市          </t>
  </si>
  <si>
    <t xml:space="preserve">三島市          </t>
  </si>
  <si>
    <t xml:space="preserve">富士宮市        </t>
  </si>
  <si>
    <t xml:space="preserve">伊東市          </t>
  </si>
  <si>
    <t xml:space="preserve">島田市          </t>
  </si>
  <si>
    <t xml:space="preserve">富士市          </t>
  </si>
  <si>
    <t xml:space="preserve">磐田市          </t>
  </si>
  <si>
    <t xml:space="preserve">焼津市          </t>
  </si>
  <si>
    <t xml:space="preserve">掛川市          </t>
  </si>
  <si>
    <t xml:space="preserve">藤枝市          </t>
  </si>
  <si>
    <t xml:space="preserve">御殿場市        </t>
  </si>
  <si>
    <t xml:space="preserve">袋井市          </t>
  </si>
  <si>
    <t xml:space="preserve">下田市          </t>
  </si>
  <si>
    <t xml:space="preserve">裾野市          </t>
  </si>
  <si>
    <t xml:space="preserve">湖西市          </t>
  </si>
  <si>
    <t xml:space="preserve">伊豆市          </t>
  </si>
  <si>
    <t xml:space="preserve">御前崎市        </t>
  </si>
  <si>
    <t xml:space="preserve">菊川市          </t>
  </si>
  <si>
    <t>伊豆の国市</t>
  </si>
  <si>
    <t xml:space="preserve">牧之原市        </t>
  </si>
  <si>
    <t xml:space="preserve">東伊豆町        </t>
  </si>
  <si>
    <t xml:space="preserve">河津町          </t>
  </si>
  <si>
    <t xml:space="preserve">南伊豆町        </t>
  </si>
  <si>
    <t xml:space="preserve">松崎町          </t>
  </si>
  <si>
    <t xml:space="preserve">西伊豆町        </t>
  </si>
  <si>
    <t xml:space="preserve">函南町          </t>
  </si>
  <si>
    <t xml:space="preserve">長泉町          </t>
  </si>
  <si>
    <t xml:space="preserve">小山町          </t>
  </si>
  <si>
    <t xml:space="preserve">吉田町          </t>
  </si>
  <si>
    <t xml:space="preserve">川根本町        </t>
  </si>
  <si>
    <t>愛  知</t>
  </si>
  <si>
    <t>名古屋市</t>
  </si>
  <si>
    <t xml:space="preserve">豊橋市          </t>
  </si>
  <si>
    <t xml:space="preserve">岡崎市          </t>
  </si>
  <si>
    <t xml:space="preserve">一宮市          </t>
  </si>
  <si>
    <t xml:space="preserve">瀬戸市          </t>
  </si>
  <si>
    <t xml:space="preserve">半田市          </t>
  </si>
  <si>
    <t xml:space="preserve">春日井市        </t>
  </si>
  <si>
    <t xml:space="preserve">豊川市          </t>
  </si>
  <si>
    <t xml:space="preserve">津島市          </t>
  </si>
  <si>
    <t xml:space="preserve">碧南市          </t>
  </si>
  <si>
    <t xml:space="preserve">刈谷市          </t>
  </si>
  <si>
    <t xml:space="preserve">豊田市          </t>
  </si>
  <si>
    <t xml:space="preserve">安城市          </t>
  </si>
  <si>
    <t xml:space="preserve">西尾市          </t>
  </si>
  <si>
    <t xml:space="preserve">蒲郡市          </t>
  </si>
  <si>
    <t xml:space="preserve">犬山市          </t>
  </si>
  <si>
    <t xml:space="preserve">常滑市          </t>
  </si>
  <si>
    <t xml:space="preserve">江南市          </t>
  </si>
  <si>
    <t xml:space="preserve">小牧市          </t>
  </si>
  <si>
    <t xml:space="preserve">稲沢市          </t>
  </si>
  <si>
    <t xml:space="preserve">新城市          </t>
  </si>
  <si>
    <t xml:space="preserve">東海市          </t>
  </si>
  <si>
    <t xml:space="preserve">大府市          </t>
  </si>
  <si>
    <t xml:space="preserve">知多市          </t>
  </si>
  <si>
    <t xml:space="preserve">知立市          </t>
  </si>
  <si>
    <t xml:space="preserve">尾張旭市        </t>
  </si>
  <si>
    <t xml:space="preserve">高浜市          </t>
  </si>
  <si>
    <t xml:space="preserve">岩倉市          </t>
  </si>
  <si>
    <t xml:space="preserve">豊明市          </t>
  </si>
  <si>
    <t xml:space="preserve">日進市          </t>
  </si>
  <si>
    <t xml:space="preserve">田原市          </t>
  </si>
  <si>
    <t>愛西市</t>
  </si>
  <si>
    <t xml:space="preserve">清須市          </t>
  </si>
  <si>
    <t xml:space="preserve">北名古屋市      </t>
  </si>
  <si>
    <t xml:space="preserve">弥富市          </t>
  </si>
  <si>
    <t>みよし市</t>
  </si>
  <si>
    <t>あま市</t>
  </si>
  <si>
    <t xml:space="preserve">長久手市        </t>
  </si>
  <si>
    <t xml:space="preserve">東郷町          </t>
  </si>
  <si>
    <t xml:space="preserve">豊山町          </t>
  </si>
  <si>
    <t xml:space="preserve">大口町          </t>
  </si>
  <si>
    <t xml:space="preserve">扶桑町          </t>
  </si>
  <si>
    <t xml:space="preserve">大治町          </t>
  </si>
  <si>
    <t xml:space="preserve">蟹江町          </t>
  </si>
  <si>
    <t xml:space="preserve">飛島村          </t>
  </si>
  <si>
    <t xml:space="preserve">阿久比町        </t>
  </si>
  <si>
    <t xml:space="preserve">東浦町          </t>
  </si>
  <si>
    <t xml:space="preserve">南知多町        </t>
  </si>
  <si>
    <t xml:space="preserve">武豊町          </t>
  </si>
  <si>
    <t xml:space="preserve">幸田町          </t>
  </si>
  <si>
    <t xml:space="preserve">設楽町          </t>
  </si>
  <si>
    <t xml:space="preserve">東栄町          </t>
  </si>
  <si>
    <t xml:space="preserve">豊根村          </t>
  </si>
  <si>
    <t>三  重</t>
  </si>
  <si>
    <t xml:space="preserve">津市            </t>
  </si>
  <si>
    <t xml:space="preserve">四日市市        </t>
  </si>
  <si>
    <t xml:space="preserve">伊勢市          </t>
  </si>
  <si>
    <t xml:space="preserve">松阪市          </t>
  </si>
  <si>
    <t xml:space="preserve">桑名市          </t>
  </si>
  <si>
    <t xml:space="preserve">鈴鹿市          </t>
  </si>
  <si>
    <t xml:space="preserve">名張市          </t>
  </si>
  <si>
    <t xml:space="preserve">尾鷲市          </t>
  </si>
  <si>
    <t xml:space="preserve">亀山市          </t>
  </si>
  <si>
    <t xml:space="preserve">鳥羽市          </t>
  </si>
  <si>
    <t xml:space="preserve">熊野市          </t>
  </si>
  <si>
    <t xml:space="preserve">いなべ市        </t>
  </si>
  <si>
    <t xml:space="preserve">志摩市          </t>
  </si>
  <si>
    <t xml:space="preserve">伊賀市          </t>
  </si>
  <si>
    <t xml:space="preserve">木曽岬町        </t>
  </si>
  <si>
    <t xml:space="preserve">東員町          </t>
  </si>
  <si>
    <t xml:space="preserve">菰野町          </t>
  </si>
  <si>
    <t xml:space="preserve">川越町          </t>
  </si>
  <si>
    <t xml:space="preserve">多気町          </t>
  </si>
  <si>
    <t xml:space="preserve">明和町          </t>
  </si>
  <si>
    <t xml:space="preserve">大台町          </t>
  </si>
  <si>
    <t xml:space="preserve">玉城町          </t>
  </si>
  <si>
    <t xml:space="preserve">度会町          </t>
  </si>
  <si>
    <t xml:space="preserve">大紀町          </t>
  </si>
  <si>
    <t xml:space="preserve">南伊勢町        </t>
  </si>
  <si>
    <t xml:space="preserve">紀北町          </t>
  </si>
  <si>
    <t xml:space="preserve">御浜町          </t>
  </si>
  <si>
    <t xml:space="preserve">紀宝町          </t>
  </si>
  <si>
    <t>滋  賀</t>
  </si>
  <si>
    <t xml:space="preserve">大津市          </t>
  </si>
  <si>
    <t xml:space="preserve">彦根市          </t>
  </si>
  <si>
    <t xml:space="preserve">長浜市          </t>
  </si>
  <si>
    <t xml:space="preserve">近江八幡市      </t>
  </si>
  <si>
    <t xml:space="preserve">草津市          </t>
  </si>
  <si>
    <t xml:space="preserve">守山市          </t>
  </si>
  <si>
    <t xml:space="preserve">栗東市          </t>
  </si>
  <si>
    <t xml:space="preserve">甲賀市          </t>
  </si>
  <si>
    <t xml:space="preserve">野洲市          </t>
  </si>
  <si>
    <t xml:space="preserve">湖南市          </t>
  </si>
  <si>
    <t xml:space="preserve">高島市          </t>
  </si>
  <si>
    <t xml:space="preserve">東近江市        </t>
  </si>
  <si>
    <t xml:space="preserve">米原市          </t>
  </si>
  <si>
    <t xml:space="preserve">日野町          </t>
  </si>
  <si>
    <t xml:space="preserve">竜王町          </t>
  </si>
  <si>
    <t xml:space="preserve">愛荘町          </t>
  </si>
  <si>
    <t xml:space="preserve">豊郷町          </t>
  </si>
  <si>
    <t xml:space="preserve">甲良町          </t>
  </si>
  <si>
    <t xml:space="preserve">多賀町          </t>
  </si>
  <si>
    <t>京  都</t>
  </si>
  <si>
    <t>京都市</t>
  </si>
  <si>
    <t xml:space="preserve">福知山市        </t>
  </si>
  <si>
    <t xml:space="preserve">舞鶴市          </t>
  </si>
  <si>
    <t xml:space="preserve">綾部市          </t>
  </si>
  <si>
    <t xml:space="preserve">宇治市          </t>
  </si>
  <si>
    <t xml:space="preserve">宮津市          </t>
  </si>
  <si>
    <t xml:space="preserve">亀岡市          </t>
  </si>
  <si>
    <t xml:space="preserve">城陽市          </t>
  </si>
  <si>
    <t xml:space="preserve">向日市          </t>
  </si>
  <si>
    <t xml:space="preserve">長岡京市        </t>
  </si>
  <si>
    <t xml:space="preserve">八幡市          </t>
  </si>
  <si>
    <t xml:space="preserve">京田辺市        </t>
  </si>
  <si>
    <t xml:space="preserve">京丹後市        </t>
  </si>
  <si>
    <t xml:space="preserve">南丹市          </t>
  </si>
  <si>
    <t xml:space="preserve">木津川市        </t>
  </si>
  <si>
    <t xml:space="preserve">大山崎町        </t>
  </si>
  <si>
    <t xml:space="preserve">久御山町        </t>
  </si>
  <si>
    <t xml:space="preserve">井手町          </t>
  </si>
  <si>
    <t xml:space="preserve">宇治田原町      </t>
  </si>
  <si>
    <t xml:space="preserve">笠置町          </t>
  </si>
  <si>
    <t xml:space="preserve">和束町          </t>
  </si>
  <si>
    <t xml:space="preserve">精華町          </t>
  </si>
  <si>
    <t xml:space="preserve">南山城村        </t>
  </si>
  <si>
    <t xml:space="preserve">京丹波町        </t>
  </si>
  <si>
    <t xml:space="preserve">伊根町          </t>
  </si>
  <si>
    <t xml:space="preserve">与謝野町        </t>
  </si>
  <si>
    <t>大  阪</t>
  </si>
  <si>
    <t>大阪市</t>
  </si>
  <si>
    <t xml:space="preserve">堺市            </t>
  </si>
  <si>
    <t xml:space="preserve">岸和田市        </t>
  </si>
  <si>
    <t xml:space="preserve">豊中市          </t>
  </si>
  <si>
    <t xml:space="preserve">池田市          </t>
  </si>
  <si>
    <t xml:space="preserve">吹田市          </t>
  </si>
  <si>
    <t xml:space="preserve">泉大津市        </t>
  </si>
  <si>
    <t xml:space="preserve">高槻市          </t>
  </si>
  <si>
    <t xml:space="preserve">貝塚市          </t>
  </si>
  <si>
    <t xml:space="preserve">守口市          </t>
  </si>
  <si>
    <t xml:space="preserve">枚方市          </t>
  </si>
  <si>
    <t xml:space="preserve">茨木市          </t>
  </si>
  <si>
    <t xml:space="preserve">八尾市          </t>
  </si>
  <si>
    <t xml:space="preserve">泉佐野市        </t>
  </si>
  <si>
    <t xml:space="preserve">富田林市        </t>
  </si>
  <si>
    <t xml:space="preserve">寝屋川市        </t>
  </si>
  <si>
    <t xml:space="preserve">河内長野市      </t>
  </si>
  <si>
    <t xml:space="preserve">松原市          </t>
  </si>
  <si>
    <t xml:space="preserve">大東市          </t>
  </si>
  <si>
    <t xml:space="preserve">和泉市          </t>
  </si>
  <si>
    <t xml:space="preserve">箕面市          </t>
  </si>
  <si>
    <t xml:space="preserve">柏原市          </t>
  </si>
  <si>
    <t xml:space="preserve">羽曳野市        </t>
  </si>
  <si>
    <t xml:space="preserve">門真市          </t>
  </si>
  <si>
    <t xml:space="preserve">摂津市          </t>
  </si>
  <si>
    <t xml:space="preserve">高石市          </t>
  </si>
  <si>
    <t xml:space="preserve">藤井寺市        </t>
  </si>
  <si>
    <t xml:space="preserve">東大阪市        </t>
  </si>
  <si>
    <t xml:space="preserve">泉南市          </t>
  </si>
  <si>
    <t>四條畷市</t>
  </si>
  <si>
    <t xml:space="preserve">交野市          </t>
  </si>
  <si>
    <t xml:space="preserve">大阪狭山市      </t>
  </si>
  <si>
    <t xml:space="preserve">阪南市          </t>
  </si>
  <si>
    <t xml:space="preserve">島本町          </t>
  </si>
  <si>
    <t xml:space="preserve">豊能町          </t>
  </si>
  <si>
    <t xml:space="preserve">能勢町          </t>
  </si>
  <si>
    <t xml:space="preserve">忠岡町          </t>
  </si>
  <si>
    <t xml:space="preserve">熊取町          </t>
  </si>
  <si>
    <t xml:space="preserve">田尻町          </t>
  </si>
  <si>
    <t xml:space="preserve">岬町            </t>
  </si>
  <si>
    <t xml:space="preserve">太子町          </t>
  </si>
  <si>
    <t xml:space="preserve">河南町          </t>
  </si>
  <si>
    <t xml:space="preserve">千早赤阪村      </t>
  </si>
  <si>
    <t>兵  庫</t>
  </si>
  <si>
    <t>神戸市</t>
  </si>
  <si>
    <t xml:space="preserve">姫路市          </t>
  </si>
  <si>
    <t xml:space="preserve">尼崎市          </t>
  </si>
  <si>
    <t xml:space="preserve">明石市          </t>
  </si>
  <si>
    <t xml:space="preserve">西宮市          </t>
  </si>
  <si>
    <t xml:space="preserve">洲本市          </t>
  </si>
  <si>
    <t xml:space="preserve">芦屋市          </t>
  </si>
  <si>
    <t xml:space="preserve">伊丹市          </t>
  </si>
  <si>
    <t xml:space="preserve">相生市          </t>
  </si>
  <si>
    <t xml:space="preserve">豊岡市          </t>
  </si>
  <si>
    <t xml:space="preserve">加古川市        </t>
  </si>
  <si>
    <t xml:space="preserve">赤穂市          </t>
  </si>
  <si>
    <t xml:space="preserve">西脇市          </t>
  </si>
  <si>
    <t xml:space="preserve">宝塚市          </t>
  </si>
  <si>
    <t xml:space="preserve">三木市          </t>
  </si>
  <si>
    <t xml:space="preserve">高砂市          </t>
  </si>
  <si>
    <t xml:space="preserve">川西市          </t>
  </si>
  <si>
    <t xml:space="preserve">小野市          </t>
  </si>
  <si>
    <t xml:space="preserve">三田市          </t>
  </si>
  <si>
    <t xml:space="preserve">加西市          </t>
  </si>
  <si>
    <t xml:space="preserve">篠山市          </t>
  </si>
  <si>
    <t xml:space="preserve">養父市          </t>
  </si>
  <si>
    <t xml:space="preserve">丹波市          </t>
  </si>
  <si>
    <t xml:space="preserve">南あわじ市      </t>
  </si>
  <si>
    <t>朝来市</t>
  </si>
  <si>
    <t>淡路市</t>
  </si>
  <si>
    <t>宍粟市</t>
  </si>
  <si>
    <t xml:space="preserve">加東市          </t>
  </si>
  <si>
    <t xml:space="preserve">たつの市        </t>
  </si>
  <si>
    <t xml:space="preserve">猪名川町        </t>
  </si>
  <si>
    <t xml:space="preserve">多可町          </t>
  </si>
  <si>
    <t xml:space="preserve">稲美町          </t>
  </si>
  <si>
    <t xml:space="preserve">播磨町          </t>
  </si>
  <si>
    <t xml:space="preserve">市川町          </t>
  </si>
  <si>
    <t xml:space="preserve">福崎町          </t>
  </si>
  <si>
    <t xml:space="preserve">神河町          </t>
  </si>
  <si>
    <t xml:space="preserve">上郡町          </t>
  </si>
  <si>
    <t xml:space="preserve">佐用町          </t>
  </si>
  <si>
    <t>香美町</t>
  </si>
  <si>
    <t xml:space="preserve">新温泉町        </t>
  </si>
  <si>
    <t>奈  良</t>
  </si>
  <si>
    <t xml:space="preserve">奈良市          </t>
  </si>
  <si>
    <t xml:space="preserve">大和高田市      </t>
  </si>
  <si>
    <t xml:space="preserve">大和郡山市      </t>
  </si>
  <si>
    <t xml:space="preserve">天理市          </t>
  </si>
  <si>
    <t xml:space="preserve">橿原市          </t>
  </si>
  <si>
    <t xml:space="preserve">桜井市          </t>
  </si>
  <si>
    <t xml:space="preserve">五條市          </t>
  </si>
  <si>
    <t xml:space="preserve">御所市          </t>
  </si>
  <si>
    <t xml:space="preserve">生駒市          </t>
  </si>
  <si>
    <t xml:space="preserve">香芝市          </t>
  </si>
  <si>
    <t xml:space="preserve">葛城市          </t>
  </si>
  <si>
    <t xml:space="preserve">宇陀市          </t>
  </si>
  <si>
    <t xml:space="preserve">山添村          </t>
  </si>
  <si>
    <t xml:space="preserve">平群町          </t>
  </si>
  <si>
    <t xml:space="preserve">三郷町          </t>
  </si>
  <si>
    <t xml:space="preserve">斑鳩町          </t>
  </si>
  <si>
    <t xml:space="preserve">安堵町          </t>
  </si>
  <si>
    <t xml:space="preserve">三宅町          </t>
  </si>
  <si>
    <t xml:space="preserve">田原本町        </t>
  </si>
  <si>
    <t xml:space="preserve">曽爾村          </t>
  </si>
  <si>
    <t xml:space="preserve">御杖村          </t>
  </si>
  <si>
    <t xml:space="preserve">高取町          </t>
  </si>
  <si>
    <t xml:space="preserve">明日香村        </t>
  </si>
  <si>
    <t xml:space="preserve">上牧町          </t>
  </si>
  <si>
    <t xml:space="preserve">王寺町          </t>
  </si>
  <si>
    <t xml:space="preserve">広陵町          </t>
  </si>
  <si>
    <t xml:space="preserve">河合町          </t>
  </si>
  <si>
    <t xml:space="preserve">吉野町          </t>
  </si>
  <si>
    <t xml:space="preserve">大淀町          </t>
  </si>
  <si>
    <t xml:space="preserve">下市町          </t>
  </si>
  <si>
    <t xml:space="preserve">黒滝村          </t>
  </si>
  <si>
    <t xml:space="preserve">天川村          </t>
  </si>
  <si>
    <t xml:space="preserve">野迫川村        </t>
  </si>
  <si>
    <t xml:space="preserve">十津川村        </t>
  </si>
  <si>
    <t xml:space="preserve">下北山村        </t>
  </si>
  <si>
    <t xml:space="preserve">上北山村        </t>
  </si>
  <si>
    <t xml:space="preserve">東吉野村        </t>
  </si>
  <si>
    <t>和歌山</t>
  </si>
  <si>
    <t xml:space="preserve">和歌山市        </t>
  </si>
  <si>
    <t xml:space="preserve">海南市          </t>
  </si>
  <si>
    <t xml:space="preserve">橋本市          </t>
  </si>
  <si>
    <t xml:space="preserve">有田市          </t>
  </si>
  <si>
    <t xml:space="preserve">御坊市          </t>
  </si>
  <si>
    <t xml:space="preserve">田辺市          </t>
  </si>
  <si>
    <t xml:space="preserve">新宮市          </t>
  </si>
  <si>
    <t xml:space="preserve">紀の川市        </t>
  </si>
  <si>
    <t xml:space="preserve">岩出市          </t>
  </si>
  <si>
    <t xml:space="preserve">紀美野町        </t>
  </si>
  <si>
    <t xml:space="preserve">かつらぎ町      </t>
  </si>
  <si>
    <t xml:space="preserve">九度山町        </t>
  </si>
  <si>
    <t xml:space="preserve">高野町          </t>
  </si>
  <si>
    <t xml:space="preserve">湯浅町          </t>
  </si>
  <si>
    <t xml:space="preserve">広川町          </t>
  </si>
  <si>
    <t xml:space="preserve">有田川町        </t>
  </si>
  <si>
    <t xml:space="preserve">由良町          </t>
  </si>
  <si>
    <t xml:space="preserve">印南町          </t>
  </si>
  <si>
    <t xml:space="preserve">みなべ町          </t>
  </si>
  <si>
    <t>日高川町</t>
  </si>
  <si>
    <t xml:space="preserve">白浜町          </t>
  </si>
  <si>
    <t xml:space="preserve">上富田町        </t>
  </si>
  <si>
    <t xml:space="preserve">すさみ町        </t>
  </si>
  <si>
    <t xml:space="preserve">那智勝浦町      </t>
  </si>
  <si>
    <t xml:space="preserve">太地町          </t>
  </si>
  <si>
    <t xml:space="preserve">古座川町        </t>
  </si>
  <si>
    <t xml:space="preserve">北山村          </t>
  </si>
  <si>
    <t xml:space="preserve">串本町          </t>
  </si>
  <si>
    <t>鳥  取</t>
  </si>
  <si>
    <t xml:space="preserve">鳥取市          </t>
  </si>
  <si>
    <t xml:space="preserve">米子市          </t>
  </si>
  <si>
    <t xml:space="preserve">倉吉市          </t>
  </si>
  <si>
    <t xml:space="preserve">境港市          </t>
  </si>
  <si>
    <t xml:space="preserve">岩美町          </t>
  </si>
  <si>
    <t xml:space="preserve">若桜町          </t>
  </si>
  <si>
    <t xml:space="preserve">智頭町          </t>
  </si>
  <si>
    <t xml:space="preserve">八頭町          </t>
  </si>
  <si>
    <t xml:space="preserve">三朝町          </t>
  </si>
  <si>
    <t xml:space="preserve">湯梨浜町        </t>
  </si>
  <si>
    <t xml:space="preserve">琴浦町          </t>
  </si>
  <si>
    <t xml:space="preserve">北栄町          </t>
  </si>
  <si>
    <t xml:space="preserve">日吉津村        </t>
  </si>
  <si>
    <t xml:space="preserve">大山町          </t>
  </si>
  <si>
    <t xml:space="preserve">伯耆町        </t>
  </si>
  <si>
    <t xml:space="preserve">日南町          </t>
  </si>
  <si>
    <t xml:space="preserve">江府町          </t>
  </si>
  <si>
    <t>島  根</t>
  </si>
  <si>
    <t xml:space="preserve">松江市          </t>
  </si>
  <si>
    <t xml:space="preserve">浜田市          </t>
  </si>
  <si>
    <t xml:space="preserve">出雲市          </t>
  </si>
  <si>
    <t xml:space="preserve">益田市          </t>
  </si>
  <si>
    <t xml:space="preserve">大田市          </t>
  </si>
  <si>
    <t xml:space="preserve">安来市          </t>
  </si>
  <si>
    <t xml:space="preserve">江津市          </t>
  </si>
  <si>
    <t xml:space="preserve">雲南市          </t>
  </si>
  <si>
    <t>奥出雲町</t>
  </si>
  <si>
    <t xml:space="preserve">飯南町          </t>
  </si>
  <si>
    <t xml:space="preserve">川本町          </t>
  </si>
  <si>
    <t xml:space="preserve">邑南町          </t>
  </si>
  <si>
    <t xml:space="preserve">津和野町        </t>
  </si>
  <si>
    <t xml:space="preserve">吉賀町          </t>
  </si>
  <si>
    <t xml:space="preserve">海士町          </t>
  </si>
  <si>
    <t xml:space="preserve">西ノ島町        </t>
  </si>
  <si>
    <t xml:space="preserve">知夫村          </t>
  </si>
  <si>
    <t xml:space="preserve">隠岐の島町      </t>
  </si>
  <si>
    <t>岡  山</t>
  </si>
  <si>
    <t>岡山市</t>
  </si>
  <si>
    <t xml:space="preserve">倉敷市          </t>
  </si>
  <si>
    <t xml:space="preserve">津山市          </t>
  </si>
  <si>
    <t xml:space="preserve">玉野市          </t>
  </si>
  <si>
    <t xml:space="preserve">笠岡市          </t>
  </si>
  <si>
    <t xml:space="preserve">井原市          </t>
  </si>
  <si>
    <t xml:space="preserve">総社市          </t>
  </si>
  <si>
    <t xml:space="preserve">高梁市          </t>
  </si>
  <si>
    <t xml:space="preserve">新見市          </t>
  </si>
  <si>
    <t xml:space="preserve">備前市          </t>
  </si>
  <si>
    <t xml:space="preserve">瀬戸内市        </t>
  </si>
  <si>
    <t xml:space="preserve">赤磐市          </t>
  </si>
  <si>
    <t>真庭市</t>
  </si>
  <si>
    <t>美作市</t>
  </si>
  <si>
    <t xml:space="preserve">浅口市          </t>
  </si>
  <si>
    <t xml:space="preserve">和気町          </t>
  </si>
  <si>
    <t xml:space="preserve">早島町          </t>
  </si>
  <si>
    <t xml:space="preserve">里庄町          </t>
  </si>
  <si>
    <t xml:space="preserve">矢掛町          </t>
  </si>
  <si>
    <t xml:space="preserve">新庄村          </t>
  </si>
  <si>
    <t xml:space="preserve">鏡野町          </t>
  </si>
  <si>
    <t xml:space="preserve">勝央町          </t>
  </si>
  <si>
    <t xml:space="preserve">奈義町          </t>
  </si>
  <si>
    <t xml:space="preserve">西粟倉村        </t>
  </si>
  <si>
    <t xml:space="preserve">久米南町        </t>
  </si>
  <si>
    <t xml:space="preserve">美咲町          </t>
  </si>
  <si>
    <t xml:space="preserve">吉備中央町      </t>
  </si>
  <si>
    <t>広  島</t>
  </si>
  <si>
    <t>広島市</t>
  </si>
  <si>
    <t xml:space="preserve">呉市            </t>
  </si>
  <si>
    <t xml:space="preserve">竹原市          </t>
  </si>
  <si>
    <t xml:space="preserve">三原市          </t>
  </si>
  <si>
    <t xml:space="preserve">尾道市          </t>
  </si>
  <si>
    <t xml:space="preserve">福山市          </t>
  </si>
  <si>
    <t xml:space="preserve">三次市          </t>
  </si>
  <si>
    <t xml:space="preserve">庄原市          </t>
  </si>
  <si>
    <t xml:space="preserve">大竹市          </t>
  </si>
  <si>
    <t xml:space="preserve">東広島市        </t>
  </si>
  <si>
    <t xml:space="preserve">廿日市市        </t>
  </si>
  <si>
    <t xml:space="preserve">安芸高田市      </t>
  </si>
  <si>
    <t xml:space="preserve">江田島市        </t>
  </si>
  <si>
    <t xml:space="preserve">府中町          </t>
  </si>
  <si>
    <t xml:space="preserve">海田町          </t>
  </si>
  <si>
    <t xml:space="preserve">熊野町          </t>
  </si>
  <si>
    <t xml:space="preserve">坂町            </t>
  </si>
  <si>
    <t xml:space="preserve">安芸太田町      </t>
  </si>
  <si>
    <t xml:space="preserve">北広島町        </t>
  </si>
  <si>
    <t xml:space="preserve">大崎上島町      </t>
  </si>
  <si>
    <t xml:space="preserve">世羅町          </t>
  </si>
  <si>
    <t xml:space="preserve">神石高原町      </t>
  </si>
  <si>
    <t>山  口</t>
  </si>
  <si>
    <t xml:space="preserve">下関市          </t>
  </si>
  <si>
    <t xml:space="preserve">宇部市          </t>
  </si>
  <si>
    <t xml:space="preserve">山口市          </t>
  </si>
  <si>
    <t xml:space="preserve">萩市            </t>
  </si>
  <si>
    <t xml:space="preserve">防府市          </t>
  </si>
  <si>
    <t xml:space="preserve">下松市          </t>
  </si>
  <si>
    <t xml:space="preserve">岩国市          </t>
  </si>
  <si>
    <t xml:space="preserve">光市            </t>
  </si>
  <si>
    <t xml:space="preserve">長門市          </t>
  </si>
  <si>
    <t xml:space="preserve">柳井市          </t>
  </si>
  <si>
    <t xml:space="preserve">美祢市          </t>
  </si>
  <si>
    <t xml:space="preserve">周南市          </t>
  </si>
  <si>
    <t>山陽小野田市</t>
  </si>
  <si>
    <t xml:space="preserve">周防大島町      </t>
  </si>
  <si>
    <t xml:space="preserve">和木町          </t>
  </si>
  <si>
    <t xml:space="preserve">上関町          </t>
  </si>
  <si>
    <t xml:space="preserve">田布施町        </t>
  </si>
  <si>
    <t xml:space="preserve">平生町          </t>
  </si>
  <si>
    <t xml:space="preserve">阿武町          </t>
  </si>
  <si>
    <t>徳  島</t>
  </si>
  <si>
    <t xml:space="preserve">徳島市          </t>
  </si>
  <si>
    <t xml:space="preserve">鳴門市          </t>
  </si>
  <si>
    <t xml:space="preserve">小松島市        </t>
  </si>
  <si>
    <t xml:space="preserve">阿南市          </t>
  </si>
  <si>
    <t xml:space="preserve">吉野川市        </t>
  </si>
  <si>
    <t>阿波市</t>
  </si>
  <si>
    <t xml:space="preserve">美馬市          </t>
  </si>
  <si>
    <t xml:space="preserve">三好市          </t>
  </si>
  <si>
    <t xml:space="preserve">勝浦町          </t>
  </si>
  <si>
    <t xml:space="preserve">上勝町          </t>
  </si>
  <si>
    <t xml:space="preserve">佐那河内村      </t>
  </si>
  <si>
    <t xml:space="preserve">石井町          </t>
  </si>
  <si>
    <t xml:space="preserve">神山町          </t>
  </si>
  <si>
    <t xml:space="preserve">那賀町          </t>
  </si>
  <si>
    <t xml:space="preserve">牟岐町          </t>
  </si>
  <si>
    <t xml:space="preserve">美波町          </t>
  </si>
  <si>
    <t xml:space="preserve">海陽町          </t>
  </si>
  <si>
    <t xml:space="preserve">松茂町          </t>
  </si>
  <si>
    <t xml:space="preserve">北島町          </t>
  </si>
  <si>
    <t xml:space="preserve">藍住町          </t>
  </si>
  <si>
    <t xml:space="preserve">板野町          </t>
  </si>
  <si>
    <t xml:space="preserve">上板町          </t>
  </si>
  <si>
    <t xml:space="preserve">つるぎ町        </t>
  </si>
  <si>
    <t xml:space="preserve">東みよし町      </t>
  </si>
  <si>
    <t>香  川</t>
  </si>
  <si>
    <t xml:space="preserve">高松市          </t>
  </si>
  <si>
    <t xml:space="preserve">丸亀市          </t>
  </si>
  <si>
    <t xml:space="preserve">坂出市          </t>
  </si>
  <si>
    <t xml:space="preserve">善通寺市        </t>
  </si>
  <si>
    <t xml:space="preserve">観音寺市        </t>
  </si>
  <si>
    <t xml:space="preserve">さぬき市        </t>
  </si>
  <si>
    <t xml:space="preserve">東かがわ市      </t>
  </si>
  <si>
    <t xml:space="preserve">三豊市          </t>
  </si>
  <si>
    <t xml:space="preserve">土庄町          </t>
  </si>
  <si>
    <t xml:space="preserve">小豆島町        </t>
  </si>
  <si>
    <t xml:space="preserve">三木町          </t>
  </si>
  <si>
    <t xml:space="preserve">直島町          </t>
  </si>
  <si>
    <t xml:space="preserve">宇多津町        </t>
  </si>
  <si>
    <t xml:space="preserve">綾川町          </t>
  </si>
  <si>
    <t xml:space="preserve">琴平町          </t>
  </si>
  <si>
    <t xml:space="preserve">多度津町        </t>
  </si>
  <si>
    <t xml:space="preserve">まんのう町      </t>
  </si>
  <si>
    <t>愛  媛</t>
  </si>
  <si>
    <t xml:space="preserve">松山市          </t>
  </si>
  <si>
    <t xml:space="preserve">今治市          </t>
  </si>
  <si>
    <t xml:space="preserve">宇和島市        </t>
  </si>
  <si>
    <t xml:space="preserve">八幡浜市        </t>
  </si>
  <si>
    <t xml:space="preserve">新居浜市        </t>
  </si>
  <si>
    <t xml:space="preserve">西条市          </t>
  </si>
  <si>
    <t xml:space="preserve">大洲市          </t>
  </si>
  <si>
    <t xml:space="preserve">伊予市          </t>
  </si>
  <si>
    <t xml:space="preserve">四国中央市      </t>
  </si>
  <si>
    <t xml:space="preserve">西予市          </t>
  </si>
  <si>
    <t xml:space="preserve">東温市          </t>
  </si>
  <si>
    <t xml:space="preserve">上島町          </t>
  </si>
  <si>
    <t xml:space="preserve">久万高原町      </t>
  </si>
  <si>
    <t xml:space="preserve">砥部町          </t>
  </si>
  <si>
    <t xml:space="preserve">内子町          </t>
  </si>
  <si>
    <t xml:space="preserve">伊方町          </t>
  </si>
  <si>
    <t xml:space="preserve">松野町          </t>
  </si>
  <si>
    <t xml:space="preserve">鬼北町          </t>
  </si>
  <si>
    <t xml:space="preserve">愛南町          </t>
  </si>
  <si>
    <t>高  知</t>
  </si>
  <si>
    <t xml:space="preserve">高知市          </t>
  </si>
  <si>
    <t xml:space="preserve">室戸市          </t>
  </si>
  <si>
    <t xml:space="preserve">安芸市          </t>
  </si>
  <si>
    <t xml:space="preserve">南国市          </t>
  </si>
  <si>
    <t xml:space="preserve">土佐市          </t>
  </si>
  <si>
    <t xml:space="preserve">須崎市          </t>
  </si>
  <si>
    <t xml:space="preserve">宿毛市          </t>
  </si>
  <si>
    <t xml:space="preserve">土佐清水市      </t>
  </si>
  <si>
    <t>四万十市</t>
  </si>
  <si>
    <t xml:space="preserve">香南市          </t>
  </si>
  <si>
    <t xml:space="preserve">香美市          </t>
  </si>
  <si>
    <t xml:space="preserve">東洋町          </t>
  </si>
  <si>
    <t xml:space="preserve">奈半利町        </t>
  </si>
  <si>
    <t xml:space="preserve">田野町          </t>
  </si>
  <si>
    <t xml:space="preserve">安田町          </t>
  </si>
  <si>
    <t xml:space="preserve">北川村          </t>
  </si>
  <si>
    <t xml:space="preserve">馬路村          </t>
  </si>
  <si>
    <t xml:space="preserve">芸西村          </t>
  </si>
  <si>
    <t xml:space="preserve">本山町          </t>
  </si>
  <si>
    <t xml:space="preserve">大豊町          </t>
  </si>
  <si>
    <t xml:space="preserve">土佐町          </t>
  </si>
  <si>
    <t xml:space="preserve">大川村          </t>
  </si>
  <si>
    <t xml:space="preserve">いの町          </t>
  </si>
  <si>
    <t xml:space="preserve">仁淀川町        </t>
  </si>
  <si>
    <t xml:space="preserve">中土佐町        </t>
  </si>
  <si>
    <t xml:space="preserve">佐川町          </t>
  </si>
  <si>
    <t xml:space="preserve">越知町          </t>
  </si>
  <si>
    <t xml:space="preserve">檮原町      </t>
  </si>
  <si>
    <t xml:space="preserve">日高村          </t>
  </si>
  <si>
    <t xml:space="preserve">津野町          </t>
  </si>
  <si>
    <t xml:space="preserve">四万十町        </t>
  </si>
  <si>
    <t xml:space="preserve">大月町          </t>
  </si>
  <si>
    <t xml:space="preserve">三原村          </t>
  </si>
  <si>
    <t xml:space="preserve">黒潮町          </t>
  </si>
  <si>
    <t>福  岡</t>
  </si>
  <si>
    <t>北九州市</t>
  </si>
  <si>
    <t>福岡市</t>
  </si>
  <si>
    <t xml:space="preserve">大牟田市        </t>
  </si>
  <si>
    <t xml:space="preserve">久留米市        </t>
  </si>
  <si>
    <t xml:space="preserve">直方市          </t>
  </si>
  <si>
    <t xml:space="preserve">飯塚市          </t>
  </si>
  <si>
    <t xml:space="preserve">田川市          </t>
  </si>
  <si>
    <t xml:space="preserve">柳川市          </t>
  </si>
  <si>
    <t xml:space="preserve">八女市          </t>
  </si>
  <si>
    <t xml:space="preserve">筑後市          </t>
  </si>
  <si>
    <t xml:space="preserve">大川市          </t>
  </si>
  <si>
    <t xml:space="preserve">行橋市          </t>
  </si>
  <si>
    <t xml:space="preserve">豊前市          </t>
  </si>
  <si>
    <t xml:space="preserve">中間市          </t>
  </si>
  <si>
    <t xml:space="preserve">小郡市          </t>
  </si>
  <si>
    <t xml:space="preserve">筑紫野市        </t>
  </si>
  <si>
    <t xml:space="preserve">春日市          </t>
  </si>
  <si>
    <t xml:space="preserve">大野城市        </t>
  </si>
  <si>
    <t xml:space="preserve">宗像市          </t>
  </si>
  <si>
    <t xml:space="preserve">太宰府市        </t>
  </si>
  <si>
    <t xml:space="preserve">古賀市          </t>
  </si>
  <si>
    <t xml:space="preserve">福津市          </t>
  </si>
  <si>
    <t>うきは市</t>
  </si>
  <si>
    <t xml:space="preserve">宮若市          </t>
  </si>
  <si>
    <t xml:space="preserve">嘉麻市          </t>
  </si>
  <si>
    <t xml:space="preserve">朝倉市          </t>
  </si>
  <si>
    <t xml:space="preserve">みやま市        </t>
  </si>
  <si>
    <t>糸島市</t>
  </si>
  <si>
    <t xml:space="preserve">宇美町          </t>
  </si>
  <si>
    <t xml:space="preserve">篠栗町          </t>
  </si>
  <si>
    <t xml:space="preserve">志免町          </t>
  </si>
  <si>
    <t xml:space="preserve">須恵町         </t>
  </si>
  <si>
    <t xml:space="preserve">新宮町          </t>
  </si>
  <si>
    <t xml:space="preserve">久山町          </t>
  </si>
  <si>
    <t xml:space="preserve">粕屋町          </t>
  </si>
  <si>
    <t xml:space="preserve">芦屋町          </t>
  </si>
  <si>
    <t xml:space="preserve">水巻町          </t>
  </si>
  <si>
    <t xml:space="preserve">岡垣町          </t>
  </si>
  <si>
    <t xml:space="preserve">遠賀町          </t>
  </si>
  <si>
    <t xml:space="preserve">小竹町          </t>
  </si>
  <si>
    <t xml:space="preserve">鞍手町          </t>
  </si>
  <si>
    <t xml:space="preserve">桂川町          </t>
  </si>
  <si>
    <t xml:space="preserve">筑前町       </t>
  </si>
  <si>
    <t xml:space="preserve">東峰村        </t>
  </si>
  <si>
    <t xml:space="preserve">大刀洗町        </t>
  </si>
  <si>
    <t xml:space="preserve">大木町          </t>
  </si>
  <si>
    <t xml:space="preserve">香春町          </t>
  </si>
  <si>
    <t xml:space="preserve">添田町          </t>
  </si>
  <si>
    <t xml:space="preserve">糸田町          </t>
  </si>
  <si>
    <t xml:space="preserve">大任町          </t>
  </si>
  <si>
    <t xml:space="preserve">赤村            </t>
  </si>
  <si>
    <t xml:space="preserve">福智町          </t>
  </si>
  <si>
    <t xml:space="preserve">苅田町          </t>
  </si>
  <si>
    <t xml:space="preserve">みやこ町        </t>
  </si>
  <si>
    <t xml:space="preserve">吉富町          </t>
  </si>
  <si>
    <t xml:space="preserve">上毛町          </t>
  </si>
  <si>
    <t xml:space="preserve">築上町          </t>
  </si>
  <si>
    <t>佐  賀</t>
  </si>
  <si>
    <t xml:space="preserve">佐賀市          </t>
  </si>
  <si>
    <t xml:space="preserve">唐津市          </t>
  </si>
  <si>
    <t xml:space="preserve">鳥栖市          </t>
  </si>
  <si>
    <t xml:space="preserve">多久市          </t>
  </si>
  <si>
    <t xml:space="preserve">伊万里市        </t>
  </si>
  <si>
    <t xml:space="preserve">武雄市          </t>
  </si>
  <si>
    <t xml:space="preserve">鹿島市          </t>
  </si>
  <si>
    <t xml:space="preserve">小城市          </t>
  </si>
  <si>
    <t xml:space="preserve">嬉野市          </t>
  </si>
  <si>
    <t xml:space="preserve">神埼市          </t>
  </si>
  <si>
    <t xml:space="preserve">吉野ヶ里町      </t>
  </si>
  <si>
    <t xml:space="preserve">基山町          </t>
  </si>
  <si>
    <t xml:space="preserve">上峰町          </t>
  </si>
  <si>
    <t xml:space="preserve">みやき町        </t>
  </si>
  <si>
    <t xml:space="preserve">玄海町          </t>
  </si>
  <si>
    <t xml:space="preserve">有田町          </t>
  </si>
  <si>
    <t xml:space="preserve">大町町          </t>
  </si>
  <si>
    <t xml:space="preserve">江北町          </t>
  </si>
  <si>
    <t xml:space="preserve">白石町          </t>
  </si>
  <si>
    <t xml:space="preserve">太良町          </t>
  </si>
  <si>
    <t>長  崎</t>
  </si>
  <si>
    <t xml:space="preserve">長崎市          </t>
  </si>
  <si>
    <t xml:space="preserve">佐世保市        </t>
  </si>
  <si>
    <t xml:space="preserve">島原市          </t>
  </si>
  <si>
    <t xml:space="preserve">諫早市         </t>
  </si>
  <si>
    <t xml:space="preserve">大村市          </t>
  </si>
  <si>
    <t xml:space="preserve">平戸市          </t>
  </si>
  <si>
    <t xml:space="preserve">松浦市          </t>
  </si>
  <si>
    <t xml:space="preserve">対馬市          </t>
  </si>
  <si>
    <t xml:space="preserve">壱岐市          </t>
  </si>
  <si>
    <t xml:space="preserve">五島市          </t>
  </si>
  <si>
    <t>西海市</t>
  </si>
  <si>
    <t xml:space="preserve">雲仙市          </t>
  </si>
  <si>
    <t xml:space="preserve">南島原市        </t>
  </si>
  <si>
    <t xml:space="preserve">長与町          </t>
  </si>
  <si>
    <t xml:space="preserve">時津町          </t>
  </si>
  <si>
    <t xml:space="preserve">東彼杵町        </t>
  </si>
  <si>
    <t xml:space="preserve">川棚町          </t>
  </si>
  <si>
    <t xml:space="preserve">波佐見町        </t>
  </si>
  <si>
    <t xml:space="preserve">小値賀町        </t>
  </si>
  <si>
    <t xml:space="preserve">佐々町          </t>
  </si>
  <si>
    <t xml:space="preserve">新上五島町      </t>
  </si>
  <si>
    <t>熊  本</t>
  </si>
  <si>
    <t xml:space="preserve">熊本市          </t>
  </si>
  <si>
    <t xml:space="preserve">八代市          </t>
  </si>
  <si>
    <t xml:space="preserve">人吉市          </t>
  </si>
  <si>
    <t xml:space="preserve">荒尾市          </t>
  </si>
  <si>
    <t xml:space="preserve">水俣市          </t>
  </si>
  <si>
    <t xml:space="preserve">玉名市          </t>
  </si>
  <si>
    <t xml:space="preserve">山鹿市          </t>
  </si>
  <si>
    <t xml:space="preserve">菊池市          </t>
  </si>
  <si>
    <t xml:space="preserve">宇土市          </t>
  </si>
  <si>
    <t xml:space="preserve">上天草市        </t>
  </si>
  <si>
    <t xml:space="preserve">宇城市          </t>
  </si>
  <si>
    <t xml:space="preserve">阿蘇市          </t>
  </si>
  <si>
    <t xml:space="preserve">天草市          </t>
  </si>
  <si>
    <t xml:space="preserve">合志市          </t>
  </si>
  <si>
    <t xml:space="preserve">玉東町          </t>
  </si>
  <si>
    <t xml:space="preserve">南関町          </t>
  </si>
  <si>
    <t xml:space="preserve">長洲町          </t>
  </si>
  <si>
    <t xml:space="preserve">和水町          </t>
  </si>
  <si>
    <t xml:space="preserve">大津町          </t>
  </si>
  <si>
    <t xml:space="preserve">菊陽町          </t>
  </si>
  <si>
    <t xml:space="preserve">南小国町        </t>
  </si>
  <si>
    <t xml:space="preserve">産山村          </t>
  </si>
  <si>
    <t xml:space="preserve">西原村          </t>
  </si>
  <si>
    <t xml:space="preserve">南阿蘇村        </t>
  </si>
  <si>
    <t xml:space="preserve">御船町          </t>
  </si>
  <si>
    <t xml:space="preserve">嘉島町          </t>
  </si>
  <si>
    <t xml:space="preserve">益城町          </t>
  </si>
  <si>
    <t xml:space="preserve">甲佐町          </t>
  </si>
  <si>
    <t xml:space="preserve">山都町          </t>
  </si>
  <si>
    <t xml:space="preserve">氷川町          </t>
  </si>
  <si>
    <t xml:space="preserve">芦北町          </t>
  </si>
  <si>
    <t xml:space="preserve">津奈木町        </t>
  </si>
  <si>
    <t xml:space="preserve">錦町            </t>
  </si>
  <si>
    <t xml:space="preserve">多良木町        </t>
  </si>
  <si>
    <t xml:space="preserve">湯前町          </t>
  </si>
  <si>
    <t xml:space="preserve">水上村          </t>
  </si>
  <si>
    <t xml:space="preserve">相良村          </t>
  </si>
  <si>
    <t xml:space="preserve">五木村          </t>
  </si>
  <si>
    <t xml:space="preserve">山江村          </t>
  </si>
  <si>
    <t xml:space="preserve">球磨村          </t>
  </si>
  <si>
    <t xml:space="preserve">あさぎり町      </t>
  </si>
  <si>
    <t xml:space="preserve">苓北町          </t>
  </si>
  <si>
    <t>大  分</t>
  </si>
  <si>
    <t xml:space="preserve">大分市          </t>
  </si>
  <si>
    <t xml:space="preserve">別府市          </t>
  </si>
  <si>
    <t xml:space="preserve">中津市          </t>
  </si>
  <si>
    <t xml:space="preserve">日田市          </t>
  </si>
  <si>
    <t xml:space="preserve">佐伯市          </t>
  </si>
  <si>
    <t xml:space="preserve">臼杵市          </t>
  </si>
  <si>
    <t xml:space="preserve">津久見市        </t>
  </si>
  <si>
    <t xml:space="preserve">竹田市          </t>
  </si>
  <si>
    <t xml:space="preserve">豊後高田市      </t>
  </si>
  <si>
    <t xml:space="preserve">杵築市          </t>
  </si>
  <si>
    <t xml:space="preserve">宇佐市          </t>
  </si>
  <si>
    <t>豊後大野市</t>
  </si>
  <si>
    <t xml:space="preserve">由布市          </t>
  </si>
  <si>
    <t xml:space="preserve">国東市          </t>
  </si>
  <si>
    <t xml:space="preserve">姫島村          </t>
  </si>
  <si>
    <t xml:space="preserve">日出町          </t>
  </si>
  <si>
    <t xml:space="preserve">九重町          </t>
  </si>
  <si>
    <t xml:space="preserve">玖珠町          </t>
  </si>
  <si>
    <t>宮  崎</t>
  </si>
  <si>
    <t xml:space="preserve">宮崎市          </t>
  </si>
  <si>
    <t xml:space="preserve">都城市          </t>
  </si>
  <si>
    <t xml:space="preserve">延岡市          </t>
  </si>
  <si>
    <t xml:space="preserve">日南市          </t>
  </si>
  <si>
    <t xml:space="preserve">小林市          </t>
  </si>
  <si>
    <t xml:space="preserve">日向市          </t>
  </si>
  <si>
    <t xml:space="preserve">串間市          </t>
  </si>
  <si>
    <t xml:space="preserve">西都市          </t>
  </si>
  <si>
    <t xml:space="preserve">えびの市        </t>
  </si>
  <si>
    <t xml:space="preserve">三股町          </t>
  </si>
  <si>
    <t xml:space="preserve">高原町          </t>
  </si>
  <si>
    <t xml:space="preserve">国富町          </t>
  </si>
  <si>
    <t xml:space="preserve">綾町            </t>
  </si>
  <si>
    <t xml:space="preserve">高鍋町          </t>
  </si>
  <si>
    <t xml:space="preserve">新富町          </t>
  </si>
  <si>
    <t xml:space="preserve">西米良村        </t>
  </si>
  <si>
    <t xml:space="preserve">木城町          </t>
  </si>
  <si>
    <t xml:space="preserve">川南町          </t>
  </si>
  <si>
    <t xml:space="preserve">都農町          </t>
  </si>
  <si>
    <t xml:space="preserve">門川町          </t>
  </si>
  <si>
    <t xml:space="preserve">諸塚村          </t>
  </si>
  <si>
    <t xml:space="preserve">椎葉村          </t>
  </si>
  <si>
    <t xml:space="preserve">高千穂町        </t>
  </si>
  <si>
    <t xml:space="preserve">日之影町        </t>
  </si>
  <si>
    <t xml:space="preserve">五ヶ瀬町        </t>
  </si>
  <si>
    <t>鹿児島</t>
  </si>
  <si>
    <t xml:space="preserve">鹿児島市        </t>
  </si>
  <si>
    <t xml:space="preserve">鹿屋市          </t>
  </si>
  <si>
    <t xml:space="preserve">枕崎市          </t>
  </si>
  <si>
    <t xml:space="preserve">阿久根市        </t>
  </si>
  <si>
    <t xml:space="preserve">出水市          </t>
  </si>
  <si>
    <t xml:space="preserve">指宿市          </t>
  </si>
  <si>
    <t xml:space="preserve">西之表市        </t>
  </si>
  <si>
    <t xml:space="preserve">垂水市          </t>
  </si>
  <si>
    <t xml:space="preserve">薩摩川内市      </t>
  </si>
  <si>
    <t>日置市</t>
  </si>
  <si>
    <t xml:space="preserve">曽於市          </t>
  </si>
  <si>
    <t xml:space="preserve">霧島市          </t>
  </si>
  <si>
    <t xml:space="preserve">いちき串木野市  </t>
  </si>
  <si>
    <t xml:space="preserve">南さつま市      </t>
  </si>
  <si>
    <t xml:space="preserve">志布志市        </t>
  </si>
  <si>
    <t xml:space="preserve">奄美市          </t>
  </si>
  <si>
    <t>南九州市</t>
  </si>
  <si>
    <t>伊佐市</t>
  </si>
  <si>
    <t>姶良市</t>
  </si>
  <si>
    <t xml:space="preserve">三島村          </t>
  </si>
  <si>
    <t xml:space="preserve">十島村          </t>
  </si>
  <si>
    <t>さつま町</t>
  </si>
  <si>
    <t xml:space="preserve">長島町          </t>
  </si>
  <si>
    <t>湧水町</t>
  </si>
  <si>
    <t xml:space="preserve">大崎町          </t>
  </si>
  <si>
    <t xml:space="preserve">東串良町        </t>
  </si>
  <si>
    <t>錦江町</t>
  </si>
  <si>
    <t>南大隅町</t>
  </si>
  <si>
    <t xml:space="preserve">肝付町          </t>
  </si>
  <si>
    <t xml:space="preserve">中種子町        </t>
  </si>
  <si>
    <t xml:space="preserve">南種子町        </t>
  </si>
  <si>
    <t>屋久島町</t>
  </si>
  <si>
    <t xml:space="preserve">大和村          </t>
  </si>
  <si>
    <t xml:space="preserve">宇検村          </t>
  </si>
  <si>
    <t xml:space="preserve">瀬戸内町        </t>
  </si>
  <si>
    <t xml:space="preserve">龍郷町          </t>
  </si>
  <si>
    <t xml:space="preserve">喜界町          </t>
  </si>
  <si>
    <t xml:space="preserve">徳之島町        </t>
  </si>
  <si>
    <t xml:space="preserve">天城町          </t>
  </si>
  <si>
    <t xml:space="preserve">伊仙町          </t>
  </si>
  <si>
    <t xml:space="preserve">和泊町          </t>
  </si>
  <si>
    <t xml:space="preserve">知名町          </t>
  </si>
  <si>
    <t xml:space="preserve">与論町          </t>
  </si>
  <si>
    <t>沖  縄</t>
  </si>
  <si>
    <t xml:space="preserve">那覇市          </t>
  </si>
  <si>
    <t xml:space="preserve">宜野湾市        </t>
  </si>
  <si>
    <t xml:space="preserve">石垣市          </t>
  </si>
  <si>
    <t xml:space="preserve">浦添市          </t>
  </si>
  <si>
    <t xml:space="preserve">名護市          </t>
  </si>
  <si>
    <t xml:space="preserve">糸満市          </t>
  </si>
  <si>
    <t xml:space="preserve">沖縄市          </t>
  </si>
  <si>
    <t xml:space="preserve">豊見城市        </t>
  </si>
  <si>
    <t>うるま市</t>
  </si>
  <si>
    <t xml:space="preserve">宮古島市        </t>
  </si>
  <si>
    <t xml:space="preserve">南城市          </t>
  </si>
  <si>
    <t xml:space="preserve">国頭村          </t>
  </si>
  <si>
    <t xml:space="preserve">大宜味村        </t>
  </si>
  <si>
    <t xml:space="preserve">東村            </t>
  </si>
  <si>
    <t xml:space="preserve">今帰仁村        </t>
  </si>
  <si>
    <t xml:space="preserve">本部町          </t>
  </si>
  <si>
    <t xml:space="preserve">恩納村          </t>
  </si>
  <si>
    <t xml:space="preserve">宜野座村        </t>
  </si>
  <si>
    <t xml:space="preserve">金武町          </t>
  </si>
  <si>
    <t xml:space="preserve">伊江村          </t>
  </si>
  <si>
    <t xml:space="preserve">読谷村          </t>
  </si>
  <si>
    <t xml:space="preserve">嘉手納町        </t>
  </si>
  <si>
    <t xml:space="preserve">北谷町          </t>
  </si>
  <si>
    <t xml:space="preserve">北中城村        </t>
  </si>
  <si>
    <t xml:space="preserve">中城村          </t>
  </si>
  <si>
    <t xml:space="preserve">西原町          </t>
  </si>
  <si>
    <t xml:space="preserve">与那原町        </t>
  </si>
  <si>
    <t xml:space="preserve">南風原町        </t>
  </si>
  <si>
    <t xml:space="preserve">渡嘉敷村        </t>
  </si>
  <si>
    <t xml:space="preserve">座間味村        </t>
  </si>
  <si>
    <t xml:space="preserve">粟国村          </t>
  </si>
  <si>
    <t xml:space="preserve">渡名喜村        </t>
  </si>
  <si>
    <t xml:space="preserve">南大東村        </t>
  </si>
  <si>
    <t xml:space="preserve">北大東村        </t>
  </si>
  <si>
    <t xml:space="preserve">伊平屋村        </t>
  </si>
  <si>
    <t xml:space="preserve">伊是名村        </t>
  </si>
  <si>
    <t xml:space="preserve">久米島町        </t>
  </si>
  <si>
    <t xml:space="preserve">八重瀬町        </t>
  </si>
  <si>
    <t xml:space="preserve">多良間村        </t>
  </si>
  <si>
    <t xml:space="preserve">竹富町          </t>
  </si>
  <si>
    <t xml:space="preserve">与那国町        </t>
  </si>
  <si>
    <t>年金給付額</t>
    <rPh sb="0" eb="2">
      <t>ネンキン</t>
    </rPh>
    <rPh sb="2" eb="5">
      <t>キュウフガク</t>
    </rPh>
    <phoneticPr fontId="1"/>
  </si>
  <si>
    <t>2014年度</t>
    <rPh sb="4" eb="6">
      <t>ネンド</t>
    </rPh>
    <phoneticPr fontId="1"/>
  </si>
  <si>
    <t>小売販売額</t>
    <rPh sb="0" eb="2">
      <t>コウリ</t>
    </rPh>
    <rPh sb="2" eb="5">
      <t>ハンバイガク</t>
    </rPh>
    <phoneticPr fontId="1"/>
  </si>
  <si>
    <t>2014年</t>
    <rPh sb="4" eb="5">
      <t>ネン</t>
    </rPh>
    <phoneticPr fontId="1"/>
  </si>
  <si>
    <t>（千円）</t>
    <rPh sb="1" eb="3">
      <t>センエン</t>
    </rPh>
    <phoneticPr fontId="1"/>
  </si>
  <si>
    <t>（百万円）</t>
    <rPh sb="1" eb="2">
      <t>ヒャク</t>
    </rPh>
    <rPh sb="2" eb="4">
      <t>マンエン</t>
    </rPh>
    <phoneticPr fontId="1"/>
  </si>
  <si>
    <t>課税者所得</t>
    <rPh sb="0" eb="3">
      <t>カゼイシャ</t>
    </rPh>
    <rPh sb="3" eb="5">
      <t>ショトク</t>
    </rPh>
    <phoneticPr fontId="1"/>
  </si>
  <si>
    <t>青森県</t>
  </si>
  <si>
    <t>青森市</t>
  </si>
  <si>
    <t>岩手県</t>
  </si>
  <si>
    <t>盛岡市</t>
  </si>
  <si>
    <t>宮城県</t>
  </si>
  <si>
    <t>秋田県</t>
  </si>
  <si>
    <t>秋田市</t>
  </si>
  <si>
    <t>山形県</t>
  </si>
  <si>
    <t>山形市</t>
  </si>
  <si>
    <t>福島県</t>
  </si>
  <si>
    <t>福島市</t>
  </si>
  <si>
    <t>茨城県</t>
  </si>
  <si>
    <t>水戸市</t>
  </si>
  <si>
    <t>栃木県</t>
  </si>
  <si>
    <t>宇都宮市</t>
  </si>
  <si>
    <t>群馬県</t>
  </si>
  <si>
    <t>前橋市</t>
  </si>
  <si>
    <t>埼玉県</t>
  </si>
  <si>
    <t>千葉県</t>
  </si>
  <si>
    <t>東京都</t>
  </si>
  <si>
    <t>東京区部</t>
  </si>
  <si>
    <t>神奈川県</t>
  </si>
  <si>
    <t>新潟県</t>
  </si>
  <si>
    <t>新潟市</t>
  </si>
  <si>
    <t>富山県</t>
  </si>
  <si>
    <t>富山市</t>
  </si>
  <si>
    <t>石川県</t>
  </si>
  <si>
    <t>金沢市</t>
  </si>
  <si>
    <t>福井県</t>
  </si>
  <si>
    <t>福井市</t>
  </si>
  <si>
    <t>山梨県</t>
  </si>
  <si>
    <t>甲府市</t>
  </si>
  <si>
    <t>長野県</t>
  </si>
  <si>
    <t>長野市</t>
  </si>
  <si>
    <t>岐阜県</t>
  </si>
  <si>
    <t>岐阜市</t>
  </si>
  <si>
    <t>静岡県</t>
  </si>
  <si>
    <t>愛知県</t>
  </si>
  <si>
    <t>三重県</t>
  </si>
  <si>
    <t>津市</t>
  </si>
  <si>
    <t>滋賀県</t>
  </si>
  <si>
    <t>大津市</t>
  </si>
  <si>
    <t>京都府</t>
  </si>
  <si>
    <t>大阪府</t>
  </si>
  <si>
    <t>兵庫県</t>
  </si>
  <si>
    <t>奈良県</t>
  </si>
  <si>
    <t>奈良市</t>
  </si>
  <si>
    <t>和歌山県</t>
  </si>
  <si>
    <t>和歌山市</t>
  </si>
  <si>
    <t>鳥取県</t>
  </si>
  <si>
    <t>鳥取市</t>
  </si>
  <si>
    <t>島根県</t>
  </si>
  <si>
    <t>松江市</t>
  </si>
  <si>
    <t>岡山県</t>
  </si>
  <si>
    <t>広島県</t>
  </si>
  <si>
    <t>山口県</t>
  </si>
  <si>
    <t>山口市</t>
  </si>
  <si>
    <t>徳島県</t>
  </si>
  <si>
    <t>徳島市</t>
  </si>
  <si>
    <t>香川県</t>
  </si>
  <si>
    <t>高松市</t>
  </si>
  <si>
    <t>愛媛県</t>
  </si>
  <si>
    <t>松山市</t>
  </si>
  <si>
    <t>高知県</t>
  </si>
  <si>
    <t>高知市</t>
  </si>
  <si>
    <t>福岡県</t>
  </si>
  <si>
    <t>佐賀県</t>
  </si>
  <si>
    <t>佐賀市</t>
  </si>
  <si>
    <t>長崎県</t>
  </si>
  <si>
    <t>長崎市</t>
  </si>
  <si>
    <t>熊本県</t>
  </si>
  <si>
    <t>熊本市</t>
  </si>
  <si>
    <t>大分県</t>
  </si>
  <si>
    <t>大分市</t>
  </si>
  <si>
    <t>宮崎県</t>
  </si>
  <si>
    <t>宮崎市</t>
  </si>
  <si>
    <t>鹿児島県</t>
  </si>
  <si>
    <t>鹿児島市</t>
  </si>
  <si>
    <t>沖縄県</t>
  </si>
  <si>
    <t>那覇市</t>
  </si>
  <si>
    <t>中央区</t>
  </si>
  <si>
    <t>北区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</si>
  <si>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</si>
  <si>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</si>
  <si>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</si>
  <si>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</si>
  <si>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</si>
  <si>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</si>
  <si>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</si>
  <si>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</si>
  <si>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</si>
  <si>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</si>
  <si>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</si>
  <si>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</si>
  <si>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</si>
  <si>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</si>
  <si>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</si>
  <si>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</si>
  <si>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</si>
  <si>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</si>
  <si>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</si>
  <si>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</si>
  <si>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</si>
  <si>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</si>
  <si>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</si>
  <si>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</si>
  <si>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</si>
  <si>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</si>
  <si>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</si>
  <si>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</si>
  <si>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</si>
  <si>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</si>
  <si>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</si>
  <si>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</si>
  <si>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</si>
  <si>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</si>
  <si>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</si>
  <si>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</si>
  <si>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</si>
  <si>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</si>
  <si>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</si>
  <si>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</si>
  <si>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</si>
  <si>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</si>
  <si>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</si>
  <si>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</si>
  <si>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</si>
  <si>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</si>
  <si>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</si>
  <si>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</si>
  <si>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</si>
  <si>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</si>
  <si>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</si>
  <si>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</si>
  <si>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</si>
  <si>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</si>
  <si>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</si>
  <si>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</si>
  <si>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</si>
  <si>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</si>
  <si>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</si>
  <si>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</si>
  <si>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</si>
  <si>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</si>
  <si>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</si>
  <si>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</si>
  <si>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</si>
  <si>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</si>
  <si>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</si>
  <si>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</si>
  <si>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</si>
  <si>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</si>
  <si>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</si>
  <si>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</si>
  <si>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</si>
  <si>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</si>
  <si>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</si>
  <si>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</si>
  <si>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</si>
  <si>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</si>
  <si>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</si>
  <si>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</si>
  <si>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</si>
  <si>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</si>
  <si>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</si>
  <si>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</si>
  <si>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</si>
  <si>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</si>
  <si>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</si>
  <si>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</si>
  <si>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</si>
  <si>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</si>
  <si>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</si>
  <si>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</si>
  <si>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</si>
  <si>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</si>
  <si>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</si>
  <si>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</si>
  <si>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</si>
  <si>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</si>
  <si>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</si>
  <si>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</si>
  <si>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</si>
  <si>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</si>
  <si>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</si>
  <si>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</si>
  <si>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</si>
  <si>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</si>
  <si>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</si>
  <si>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</si>
  <si>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</si>
  <si>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</si>
  <si>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</si>
  <si>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</si>
  <si>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</si>
  <si>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</si>
  <si>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</si>
  <si>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</si>
  <si>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</si>
  <si>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</si>
  <si>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</si>
  <si>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</si>
  <si>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</si>
  <si>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</si>
  <si>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</si>
  <si>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</si>
  <si>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</si>
  <si>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</si>
  <si>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</si>
  <si>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</si>
  <si>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</si>
  <si>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</si>
  <si>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</si>
  <si>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</si>
  <si>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</si>
  <si>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</si>
  <si>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</si>
  <si>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</si>
  <si>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</si>
  <si>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</si>
  <si>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</si>
  <si>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</si>
  <si>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</si>
  <si>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</si>
  <si>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</si>
  <si>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</si>
  <si>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</si>
  <si>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</si>
  <si>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</si>
  <si>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</si>
  <si>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</si>
  <si>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</si>
  <si>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</si>
  <si>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</si>
  <si>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</si>
  <si>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</si>
  <si>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</si>
  <si>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</si>
  <si>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</si>
  <si>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</si>
  <si>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</si>
  <si>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</si>
  <si>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</si>
  <si>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</si>
  <si>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</si>
  <si>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</si>
  <si>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</si>
  <si>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</si>
  <si>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</si>
  <si>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</si>
  <si>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</si>
  <si>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</si>
  <si>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</si>
  <si>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</si>
  <si>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</si>
  <si>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</si>
  <si>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</si>
  <si>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</si>
  <si>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</si>
  <si>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</si>
  <si>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</si>
  <si>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</si>
  <si>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</si>
  <si>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</si>
  <si>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</si>
  <si>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</si>
  <si>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</si>
  <si>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</si>
  <si>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</si>
  <si>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</si>
  <si>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</si>
  <si>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</si>
  <si>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</si>
  <si>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</si>
  <si>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</si>
  <si>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</si>
  <si>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</si>
  <si>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</si>
  <si>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</si>
  <si>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</si>
  <si>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</si>
  <si>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</si>
  <si>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</si>
  <si>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</si>
  <si>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</si>
  <si>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</si>
  <si>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</si>
  <si>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</si>
  <si>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</si>
  <si>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</si>
  <si>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</si>
  <si>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</si>
  <si>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</si>
  <si>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</si>
  <si>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</si>
  <si>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</si>
  <si>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</si>
  <si>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</si>
  <si>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</si>
  <si>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</si>
  <si>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</si>
  <si>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</si>
  <si>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</si>
  <si>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</si>
  <si>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</si>
  <si>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</si>
  <si>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雫石町</t>
  </si>
  <si>
    <t>葛巻町</t>
  </si>
  <si>
    <t>岩手町</t>
  </si>
  <si>
    <t>紫波町</t>
  </si>
  <si>
    <t>矢巾町</t>
  </si>
  <si>
    <t>西和賀町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</si>
  <si>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</si>
  <si>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</si>
  <si>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</si>
  <si>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</si>
  <si>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</si>
  <si>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</si>
  <si>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</si>
  <si>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</si>
  <si>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</si>
  <si>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</si>
  <si>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</si>
  <si>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</si>
  <si>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石巻市</t>
  </si>
  <si>
    <t>気仙沼市</t>
  </si>
  <si>
    <t>白石市</t>
  </si>
  <si>
    <t>名取市</t>
  </si>
  <si>
    <t>角田市</t>
  </si>
  <si>
    <t>多賀城市</t>
  </si>
  <si>
    <t>岩沼市</t>
  </si>
  <si>
    <t>大崎市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</si>
  <si>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</si>
  <si>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</si>
  <si>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</si>
  <si>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</si>
  <si>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</si>
  <si>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</si>
  <si>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</si>
  <si>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</si>
  <si>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</si>
  <si>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</si>
  <si>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</si>
  <si>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</si>
  <si>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</si>
  <si>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</si>
  <si>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富谷町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</si>
  <si>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</si>
  <si>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</si>
  <si>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</si>
  <si>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</si>
  <si>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</si>
  <si>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</si>
  <si>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</si>
  <si>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能代市</t>
  </si>
  <si>
    <t>横手市</t>
  </si>
  <si>
    <t>大館市</t>
  </si>
  <si>
    <t>男鹿市</t>
  </si>
  <si>
    <t>湯沢市</t>
  </si>
  <si>
    <t>鹿角市</t>
  </si>
  <si>
    <t>にかほ市</t>
  </si>
  <si>
    <t>仙北市</t>
  </si>
  <si>
    <t>小坂町</t>
  </si>
  <si>
    <t>上小阿仁村</t>
  </si>
  <si>
    <t>藤里町</t>
  </si>
  <si>
    <t>三種町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</si>
  <si>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</si>
  <si>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</si>
  <si>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</si>
  <si>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</si>
  <si>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</si>
  <si>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</si>
  <si>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</si>
  <si>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</si>
  <si>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</si>
  <si>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</si>
  <si>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</si>
  <si>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</si>
  <si>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</si>
  <si>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</si>
  <si>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</si>
  <si>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</si>
  <si>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</si>
  <si>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</si>
  <si>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</si>
  <si>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</si>
  <si>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</si>
  <si>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</si>
  <si>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</si>
  <si>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</si>
  <si>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</si>
  <si>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</si>
  <si>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</si>
  <si>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</si>
  <si>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</si>
  <si>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</si>
  <si>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</si>
  <si>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</si>
  <si>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</si>
  <si>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</si>
  <si>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</si>
  <si>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</si>
  <si>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</si>
  <si>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</si>
  <si>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</si>
  <si>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</si>
  <si>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</si>
  <si>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</si>
  <si>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</si>
  <si>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</si>
  <si>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</si>
  <si>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</si>
  <si>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</si>
  <si>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</si>
  <si>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</si>
  <si>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</si>
  <si>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</si>
  <si>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</si>
  <si>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</si>
  <si>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</si>
  <si>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</si>
  <si>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</si>
  <si>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</si>
  <si>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</si>
  <si>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</si>
  <si>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</si>
  <si>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</si>
  <si>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</si>
  <si>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</si>
  <si>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</si>
  <si>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</si>
  <si>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</si>
  <si>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</si>
  <si>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</si>
  <si>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</si>
  <si>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</si>
  <si>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</si>
  <si>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</si>
  <si>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</si>
  <si>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</si>
  <si>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</si>
  <si>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</si>
  <si>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</si>
  <si>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</si>
  <si>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</si>
  <si>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</si>
  <si>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</si>
  <si>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</si>
  <si>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</si>
  <si>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</si>
  <si>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</si>
  <si>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</si>
  <si>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</si>
  <si>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</si>
  <si>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</si>
  <si>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</si>
  <si>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</si>
  <si>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</si>
  <si>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</si>
  <si>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</si>
  <si>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</si>
  <si>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</si>
  <si>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</si>
  <si>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日立市</t>
  </si>
  <si>
    <t>土浦市</t>
  </si>
  <si>
    <t>古河市</t>
  </si>
  <si>
    <t>石岡市</t>
  </si>
  <si>
    <t>結城市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</si>
  <si>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</si>
  <si>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</si>
  <si>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</si>
  <si>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</si>
  <si>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</si>
  <si>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</si>
  <si>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</si>
  <si>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</si>
  <si>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</si>
  <si>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</si>
  <si>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</si>
  <si>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</si>
  <si>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</si>
  <si>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</si>
  <si>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</si>
  <si>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</si>
  <si>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</si>
  <si>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</si>
  <si>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</si>
  <si>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</si>
  <si>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</si>
  <si>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</si>
  <si>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</si>
  <si>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</si>
  <si>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</si>
  <si>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</si>
  <si>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</si>
  <si>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</si>
  <si>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</si>
  <si>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</si>
  <si>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</si>
  <si>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</si>
  <si>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</si>
  <si>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</si>
  <si>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</si>
  <si>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</si>
  <si>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</si>
  <si>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</si>
  <si>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</si>
  <si>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</si>
  <si>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</si>
  <si>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</si>
  <si>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</si>
  <si>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</si>
  <si>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</si>
  <si>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</si>
  <si>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</si>
  <si>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</si>
  <si>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</si>
  <si>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</si>
  <si>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</si>
  <si>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</si>
  <si>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</si>
  <si>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</si>
  <si>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</si>
  <si>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</si>
  <si>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</si>
  <si>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</si>
  <si>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</si>
  <si>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</si>
  <si>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</si>
  <si>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</si>
  <si>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</si>
  <si>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</si>
  <si>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</si>
  <si>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</si>
  <si>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</si>
  <si>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</si>
  <si>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</si>
  <si>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</si>
  <si>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</si>
  <si>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</si>
  <si>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</si>
  <si>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</si>
  <si>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</si>
  <si>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</si>
  <si>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</si>
  <si>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</si>
  <si>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</si>
  <si>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</si>
  <si>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</si>
  <si>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</si>
  <si>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</si>
  <si>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</si>
  <si>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</si>
  <si>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</si>
  <si>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</si>
  <si>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</si>
  <si>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</si>
  <si>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</si>
  <si>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</si>
  <si>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</si>
  <si>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</si>
  <si>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</si>
  <si>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</si>
  <si>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</si>
  <si>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</si>
  <si>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</si>
  <si>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</si>
  <si>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</si>
  <si>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</si>
  <si>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</si>
  <si>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</si>
  <si>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</si>
  <si>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</si>
  <si>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</si>
  <si>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</si>
  <si>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</si>
  <si>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</si>
  <si>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</si>
  <si>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</si>
  <si>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</si>
  <si>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</si>
  <si>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</si>
  <si>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</si>
  <si>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</si>
  <si>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</si>
  <si>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</si>
  <si>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</si>
  <si>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</si>
  <si>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</si>
  <si>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</si>
  <si>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</si>
  <si>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</si>
  <si>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</si>
  <si>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</si>
  <si>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</si>
  <si>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</si>
  <si>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</si>
  <si>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</si>
  <si>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</si>
  <si>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</si>
  <si>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</si>
  <si>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</si>
  <si>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</si>
  <si>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</si>
  <si>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</si>
  <si>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</si>
  <si>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</si>
  <si>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</si>
  <si>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</si>
  <si>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</si>
  <si>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</si>
  <si>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</si>
  <si>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</si>
  <si>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</si>
  <si>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</si>
  <si>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</si>
  <si>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</si>
  <si>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</si>
  <si>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</si>
  <si>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</si>
  <si>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</si>
  <si>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</si>
  <si>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</si>
  <si>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</si>
  <si>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</si>
  <si>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</si>
  <si>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</si>
  <si>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</si>
  <si>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</si>
  <si>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</si>
  <si>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</si>
  <si>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</si>
  <si>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</si>
  <si>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</si>
  <si>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</si>
  <si>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</si>
  <si>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</si>
  <si>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</si>
  <si>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</si>
  <si>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</si>
  <si>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</si>
  <si>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</si>
  <si>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</si>
  <si>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</si>
  <si>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</si>
  <si>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</si>
  <si>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</si>
  <si>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</si>
  <si>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</si>
  <si>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</si>
  <si>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</si>
  <si>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</si>
  <si>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</si>
  <si>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</si>
  <si>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</si>
  <si>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</si>
  <si>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</si>
  <si>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</si>
  <si>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</si>
  <si>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</si>
  <si>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</si>
  <si>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</si>
  <si>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</si>
  <si>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</si>
  <si>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</si>
  <si>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</si>
  <si>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</si>
  <si>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</si>
  <si>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千代田区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</si>
  <si>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</si>
  <si>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</si>
  <si>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</si>
  <si>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</si>
  <si>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</si>
  <si>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</si>
  <si>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</si>
  <si>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</si>
  <si>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</si>
  <si>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</si>
  <si>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</si>
  <si>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</si>
  <si>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</si>
  <si>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</si>
  <si>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</si>
  <si>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</si>
  <si>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</si>
  <si>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</si>
  <si>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</si>
  <si>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</si>
  <si>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</si>
  <si>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</si>
  <si>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</si>
  <si>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</si>
  <si>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</si>
  <si>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</si>
  <si>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</si>
  <si>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</si>
  <si>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</si>
  <si>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</si>
  <si>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</si>
  <si>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</si>
  <si>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</si>
  <si>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</si>
  <si>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</si>
  <si>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</si>
  <si>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</si>
  <si>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</si>
  <si>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</si>
  <si>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</si>
  <si>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</si>
  <si>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</si>
  <si>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</si>
  <si>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</si>
  <si>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</si>
  <si>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</si>
  <si>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</si>
  <si>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</si>
  <si>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</si>
  <si>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</si>
  <si>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</si>
  <si>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</si>
  <si>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</si>
  <si>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</si>
  <si>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</si>
  <si>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</si>
  <si>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</si>
  <si>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</si>
  <si>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</si>
  <si>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</si>
  <si>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</si>
  <si>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</si>
  <si>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</si>
  <si>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</si>
  <si>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</si>
  <si>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</si>
  <si>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</si>
  <si>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</si>
  <si>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</si>
  <si>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</si>
  <si>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</si>
  <si>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</si>
  <si>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</si>
  <si>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</si>
  <si>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</si>
  <si>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</si>
  <si>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</si>
  <si>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</si>
  <si>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</si>
  <si>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</si>
  <si>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</si>
  <si>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</si>
  <si>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</si>
  <si>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</si>
  <si>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</si>
  <si>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</si>
  <si>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</si>
  <si>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</si>
  <si>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</si>
  <si>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</si>
  <si>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</si>
  <si>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</si>
  <si>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</si>
  <si>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</si>
  <si>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</si>
  <si>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</si>
  <si>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</si>
  <si>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</si>
  <si>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</si>
  <si>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</si>
  <si>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</si>
  <si>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</si>
  <si>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</si>
  <si>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</si>
  <si>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</si>
  <si>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</si>
  <si>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</si>
  <si>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</si>
  <si>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</si>
  <si>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</si>
  <si>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出雲崎町</t>
  </si>
  <si>
    <t>湯沢町</t>
  </si>
  <si>
    <t>津南町</t>
  </si>
  <si>
    <t>刈羽村</t>
  </si>
  <si>
    <t>関川村</t>
  </si>
  <si>
    <t>粟島浦村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</si>
  <si>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</si>
  <si>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</si>
  <si>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</si>
  <si>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</si>
  <si>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</si>
  <si>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</si>
  <si>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</si>
  <si>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</si>
  <si>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</si>
  <si>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</si>
  <si>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</si>
  <si>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</si>
  <si>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</si>
  <si>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</si>
  <si>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</si>
  <si>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</si>
  <si>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</si>
  <si>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</si>
  <si>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</si>
  <si>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</si>
  <si>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</si>
  <si>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</si>
  <si>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</si>
  <si>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</si>
  <si>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</si>
  <si>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</si>
  <si>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</si>
  <si>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</si>
  <si>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</si>
  <si>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</si>
  <si>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</si>
  <si>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</si>
  <si>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</si>
  <si>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</si>
  <si>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</si>
  <si>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</si>
  <si>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</si>
  <si>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</si>
  <si>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永平寺町</t>
  </si>
  <si>
    <t>南越前町</t>
  </si>
  <si>
    <t>越前町</t>
  </si>
  <si>
    <t>美浜町</t>
  </si>
  <si>
    <t>高浜町</t>
  </si>
  <si>
    <t>おおい町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</si>
  <si>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</si>
  <si>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</si>
  <si>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</si>
  <si>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</si>
  <si>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</si>
  <si>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</si>
  <si>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</si>
  <si>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</si>
  <si>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</si>
  <si>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</si>
  <si>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</si>
  <si>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</si>
  <si>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</si>
  <si>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</si>
  <si>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</si>
  <si>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</si>
  <si>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</si>
  <si>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</si>
  <si>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</si>
  <si>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</si>
  <si>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</si>
  <si>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</si>
  <si>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</si>
  <si>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</si>
  <si>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</si>
  <si>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</si>
  <si>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</si>
  <si>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</si>
  <si>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</si>
  <si>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</si>
  <si>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</si>
  <si>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</si>
  <si>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</si>
  <si>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</si>
  <si>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</si>
  <si>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</si>
  <si>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</si>
  <si>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</si>
  <si>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</si>
  <si>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</si>
  <si>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</si>
  <si>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</si>
  <si>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</si>
  <si>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</si>
  <si>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</si>
  <si>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</si>
  <si>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</si>
  <si>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</si>
  <si>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</si>
  <si>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</si>
  <si>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</si>
  <si>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</si>
  <si>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</si>
  <si>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</si>
  <si>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</si>
  <si>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</si>
  <si>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</si>
  <si>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</si>
  <si>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</si>
  <si>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</si>
  <si>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</si>
  <si>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</si>
  <si>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</si>
  <si>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</si>
  <si>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</si>
  <si>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</si>
  <si>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</si>
  <si>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</si>
  <si>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</si>
  <si>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</si>
  <si>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</si>
  <si>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</si>
  <si>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</si>
  <si>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</si>
  <si>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</si>
  <si>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</si>
  <si>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</si>
  <si>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</si>
  <si>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</si>
  <si>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</si>
  <si>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</si>
  <si>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</si>
  <si>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</si>
  <si>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</si>
  <si>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</si>
  <si>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</si>
  <si>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</si>
  <si>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</si>
  <si>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</si>
  <si>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</si>
  <si>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</si>
  <si>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</si>
  <si>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</si>
  <si>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</si>
  <si>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</si>
  <si>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</si>
  <si>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</si>
  <si>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</si>
  <si>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</si>
  <si>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</si>
  <si>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</si>
  <si>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</si>
  <si>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</si>
  <si>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</si>
  <si>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</si>
  <si>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</si>
  <si>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</si>
  <si>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</si>
  <si>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</si>
  <si>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</si>
  <si>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</si>
  <si>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</si>
  <si>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</si>
  <si>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</si>
  <si>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岐南町</t>
  </si>
  <si>
    <t>笠松町</t>
  </si>
  <si>
    <t>養老町</t>
  </si>
  <si>
    <t>垂井町</t>
  </si>
  <si>
    <t>関ヶ原町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</si>
  <si>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</si>
  <si>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</si>
  <si>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</si>
  <si>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</si>
  <si>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</si>
  <si>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</si>
  <si>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</si>
  <si>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</si>
  <si>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</si>
  <si>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</si>
  <si>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</si>
  <si>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</si>
  <si>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</si>
  <si>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</si>
  <si>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</si>
  <si>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</si>
  <si>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</si>
  <si>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</si>
  <si>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</si>
  <si>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</si>
  <si>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</si>
  <si>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</si>
  <si>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</si>
  <si>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</si>
  <si>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</si>
  <si>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</si>
  <si>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</si>
  <si>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</si>
  <si>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</si>
  <si>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</si>
  <si>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</si>
  <si>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</si>
  <si>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</si>
  <si>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</si>
  <si>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</si>
  <si>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</si>
  <si>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</si>
  <si>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</si>
  <si>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</si>
  <si>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</si>
  <si>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</si>
  <si>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</si>
  <si>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</si>
  <si>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</si>
  <si>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</si>
  <si>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</si>
  <si>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</si>
  <si>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</si>
  <si>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</si>
  <si>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</si>
  <si>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</si>
  <si>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</si>
  <si>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</si>
  <si>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</si>
  <si>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</si>
  <si>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</si>
  <si>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</si>
  <si>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</si>
  <si>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</si>
  <si>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</si>
  <si>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</si>
  <si>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</si>
  <si>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</si>
  <si>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</si>
  <si>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</si>
  <si>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</si>
  <si>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</si>
  <si>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</si>
  <si>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</si>
  <si>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</si>
  <si>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</si>
  <si>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</si>
  <si>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</si>
  <si>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</si>
  <si>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</si>
  <si>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</si>
  <si>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清須市</t>
  </si>
  <si>
    <t>北名古屋市</t>
  </si>
  <si>
    <t>弥富市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</si>
  <si>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</si>
  <si>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</si>
  <si>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</si>
  <si>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</si>
  <si>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</si>
  <si>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</si>
  <si>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</si>
  <si>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</si>
  <si>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</si>
  <si>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</si>
  <si>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</si>
  <si>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</si>
  <si>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</si>
  <si>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</si>
  <si>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</si>
  <si>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</si>
  <si>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</si>
  <si>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</si>
  <si>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</si>
  <si>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</si>
  <si>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</si>
  <si>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</si>
  <si>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</si>
  <si>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</si>
  <si>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</si>
  <si>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</si>
  <si>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</si>
  <si>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</si>
  <si>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</si>
  <si>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</si>
  <si>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</si>
  <si>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</si>
  <si>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</si>
  <si>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</si>
  <si>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</si>
  <si>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</si>
  <si>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</si>
  <si>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</si>
  <si>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</si>
  <si>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</si>
  <si>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</si>
  <si>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</si>
  <si>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</si>
  <si>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</si>
  <si>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</si>
  <si>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</si>
  <si>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</si>
  <si>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</si>
  <si>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</si>
  <si>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</si>
  <si>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</si>
  <si>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</si>
  <si>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</si>
  <si>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</si>
  <si>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</si>
  <si>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</si>
  <si>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</si>
  <si>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</si>
  <si>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</si>
  <si>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</si>
  <si>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</si>
  <si>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</si>
  <si>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</si>
  <si>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</si>
  <si>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</si>
  <si>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</si>
  <si>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</si>
  <si>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</si>
  <si>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</si>
  <si>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</si>
  <si>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</si>
  <si>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</si>
  <si>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</si>
  <si>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</si>
  <si>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</si>
  <si>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</si>
  <si>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</si>
  <si>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</si>
  <si>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</si>
  <si>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</si>
  <si>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</si>
  <si>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</si>
  <si>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</si>
  <si>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</si>
  <si>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</si>
  <si>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</si>
  <si>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</si>
  <si>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</si>
  <si>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</si>
  <si>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</si>
  <si>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</si>
  <si>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</si>
  <si>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</si>
  <si>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</si>
  <si>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</si>
  <si>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</si>
  <si>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</si>
  <si>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</si>
  <si>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</si>
  <si>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</si>
  <si>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</si>
  <si>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</si>
  <si>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</si>
  <si>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</si>
  <si>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</si>
  <si>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</si>
  <si>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</si>
  <si>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</si>
  <si>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</si>
  <si>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</si>
  <si>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</si>
  <si>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</si>
  <si>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</si>
  <si>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</si>
  <si>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</si>
  <si>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</si>
  <si>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</si>
  <si>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</si>
  <si>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</si>
  <si>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</si>
  <si>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</si>
  <si>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</si>
  <si>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</si>
  <si>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</si>
  <si>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</si>
  <si>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</si>
  <si>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</si>
  <si>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</si>
  <si>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</si>
  <si>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</si>
  <si>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</si>
  <si>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</si>
  <si>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</si>
  <si>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</si>
  <si>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</si>
  <si>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</si>
  <si>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</si>
  <si>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</si>
  <si>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</si>
  <si>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</si>
  <si>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</si>
  <si>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</si>
  <si>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</si>
  <si>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</si>
  <si>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</si>
  <si>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篠山市</t>
  </si>
  <si>
    <t>養父市</t>
  </si>
  <si>
    <t>丹波市</t>
  </si>
  <si>
    <t>南あわじ市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</si>
  <si>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</si>
  <si>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</si>
  <si>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</si>
  <si>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</si>
  <si>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</si>
  <si>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</si>
  <si>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</si>
  <si>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</si>
  <si>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</si>
  <si>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</si>
  <si>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</si>
  <si>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新温泉町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</si>
  <si>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</si>
  <si>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</si>
  <si>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</si>
  <si>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</si>
  <si>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</si>
  <si>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</si>
  <si>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</si>
  <si>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</si>
  <si>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</si>
  <si>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</si>
  <si>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</si>
  <si>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</si>
  <si>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</si>
  <si>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</si>
  <si>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</si>
  <si>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</si>
  <si>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</si>
  <si>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</si>
  <si>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</si>
  <si>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</si>
  <si>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</si>
  <si>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</si>
  <si>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</si>
  <si>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</si>
  <si>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</si>
  <si>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</si>
  <si>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</si>
  <si>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</si>
  <si>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</si>
  <si>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</si>
  <si>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</si>
  <si>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</si>
  <si>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</si>
  <si>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</si>
  <si>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</si>
  <si>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</si>
  <si>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</si>
  <si>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</si>
  <si>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</si>
  <si>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</si>
  <si>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</si>
  <si>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</si>
  <si>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</si>
  <si>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</si>
  <si>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</si>
  <si>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</si>
  <si>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</si>
  <si>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</si>
  <si>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</si>
  <si>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</si>
  <si>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</si>
  <si>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</si>
  <si>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</si>
  <si>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</si>
  <si>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</si>
  <si>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</si>
  <si>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</si>
  <si>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</si>
  <si>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</si>
  <si>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</si>
  <si>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</si>
  <si>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</si>
  <si>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</si>
  <si>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</si>
  <si>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</si>
  <si>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</si>
  <si>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</si>
  <si>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</si>
  <si>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</si>
  <si>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</si>
  <si>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</si>
  <si>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</si>
  <si>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</si>
  <si>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</si>
  <si>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</si>
  <si>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</si>
  <si>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</si>
  <si>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</si>
  <si>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浜田市</t>
  </si>
  <si>
    <t>出雲市</t>
  </si>
  <si>
    <t>益田市</t>
  </si>
  <si>
    <t>大田市</t>
  </si>
  <si>
    <t>安来市</t>
  </si>
  <si>
    <t>江津市</t>
  </si>
  <si>
    <t>雲南市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</si>
  <si>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</si>
  <si>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</si>
  <si>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</si>
  <si>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</si>
  <si>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</si>
  <si>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</si>
  <si>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</si>
  <si>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</si>
  <si>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</si>
  <si>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</si>
  <si>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</si>
  <si>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</si>
  <si>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</si>
  <si>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</si>
  <si>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</si>
  <si>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</si>
  <si>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</si>
  <si>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</si>
  <si>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</si>
  <si>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</si>
  <si>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</si>
  <si>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</si>
  <si>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</si>
  <si>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</si>
  <si>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</si>
  <si>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</si>
  <si>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</si>
  <si>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</si>
  <si>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</si>
  <si>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</si>
  <si>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</si>
  <si>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</si>
  <si>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</si>
  <si>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</si>
  <si>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</si>
  <si>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</si>
  <si>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</si>
  <si>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</si>
  <si>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</si>
  <si>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</si>
  <si>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</si>
  <si>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</si>
  <si>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</si>
  <si>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</si>
  <si>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</si>
  <si>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</si>
  <si>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</si>
  <si>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</si>
  <si>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</si>
  <si>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</si>
  <si>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</si>
  <si>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</si>
  <si>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</si>
  <si>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</si>
  <si>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下関市</t>
  </si>
  <si>
    <t>宇部市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</si>
  <si>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</si>
  <si>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</si>
  <si>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</si>
  <si>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</si>
  <si>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</si>
  <si>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</si>
  <si>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</si>
  <si>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</si>
  <si>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</si>
  <si>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周防大島町</t>
  </si>
  <si>
    <t>和木町</t>
  </si>
  <si>
    <t>上関町</t>
  </si>
  <si>
    <t>田布施町</t>
  </si>
  <si>
    <t>平生町</t>
  </si>
  <si>
    <t>鳴門市</t>
  </si>
  <si>
    <t>小松島市</t>
  </si>
  <si>
    <t>阿南市</t>
  </si>
  <si>
    <t>吉野川市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</si>
  <si>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</si>
  <si>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</si>
  <si>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</si>
  <si>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</si>
  <si>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</si>
  <si>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</si>
  <si>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</si>
  <si>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</si>
  <si>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</si>
  <si>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</si>
  <si>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</si>
  <si>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</si>
  <si>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</si>
  <si>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</si>
  <si>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</si>
  <si>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</si>
  <si>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</si>
  <si>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</si>
  <si>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</si>
  <si>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</si>
  <si>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</si>
  <si>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</si>
  <si>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</si>
  <si>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</si>
  <si>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</si>
  <si>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</si>
  <si>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</si>
  <si>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</si>
  <si>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</si>
  <si>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</si>
  <si>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</si>
  <si>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</si>
  <si>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</si>
  <si>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</si>
  <si>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</si>
  <si>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</si>
  <si>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</si>
  <si>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</si>
  <si>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</si>
  <si>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</si>
  <si>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</si>
  <si>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</si>
  <si>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</si>
  <si>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</si>
  <si>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</si>
  <si>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</si>
  <si>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</si>
  <si>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</si>
  <si>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</si>
  <si>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</si>
  <si>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</si>
  <si>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</si>
  <si>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</si>
  <si>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</si>
  <si>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</si>
  <si>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</si>
  <si>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</si>
  <si>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</si>
  <si>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</si>
  <si>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</si>
  <si>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</si>
  <si>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</si>
  <si>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</si>
  <si>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</si>
  <si>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</si>
  <si>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</si>
  <si>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</si>
  <si>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</si>
  <si>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</si>
  <si>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</si>
  <si>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</si>
  <si>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</si>
  <si>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</si>
  <si>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</si>
  <si>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</si>
  <si>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</si>
  <si>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</si>
  <si>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檮原町</t>
  </si>
  <si>
    <t>日高村</t>
  </si>
  <si>
    <t>津野町</t>
  </si>
  <si>
    <t>四万十町</t>
  </si>
  <si>
    <t>大月町</t>
  </si>
  <si>
    <t>三原村</t>
  </si>
  <si>
    <t>黒潮町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</si>
  <si>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</si>
  <si>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</si>
  <si>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</si>
  <si>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</si>
  <si>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</si>
  <si>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</si>
  <si>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</si>
  <si>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</si>
  <si>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</si>
  <si>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</si>
  <si>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</si>
  <si>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</si>
  <si>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</si>
  <si>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</si>
  <si>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</si>
  <si>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</si>
  <si>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</si>
  <si>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</si>
  <si>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</si>
  <si>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</si>
  <si>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</si>
  <si>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</si>
  <si>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</si>
  <si>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</si>
  <si>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</si>
  <si>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</si>
  <si>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</si>
  <si>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</si>
  <si>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</si>
  <si>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</si>
  <si>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</si>
  <si>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</si>
  <si>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</si>
  <si>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</si>
  <si>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</si>
  <si>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</si>
  <si>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</si>
  <si>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</si>
  <si>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</si>
  <si>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</si>
  <si>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</si>
  <si>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</si>
  <si>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</si>
  <si>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</si>
  <si>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</si>
  <si>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</si>
  <si>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</si>
  <si>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</si>
  <si>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</si>
  <si>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</si>
  <si>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</si>
  <si>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</si>
  <si>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</si>
  <si>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</si>
  <si>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</si>
  <si>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</si>
  <si>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</si>
  <si>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</si>
  <si>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</si>
  <si>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</si>
  <si>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</si>
  <si>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</si>
  <si>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</si>
  <si>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</si>
  <si>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</si>
  <si>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</si>
  <si>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</si>
  <si>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</si>
  <si>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</si>
  <si>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</si>
  <si>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</si>
  <si>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</si>
  <si>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</si>
  <si>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</si>
  <si>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</si>
  <si>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</si>
  <si>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</si>
  <si>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</si>
  <si>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</si>
  <si>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</si>
  <si>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</si>
  <si>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</si>
  <si>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</si>
  <si>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</si>
  <si>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</si>
  <si>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</si>
  <si>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</si>
  <si>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</si>
  <si>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</si>
  <si>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</si>
  <si>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</si>
  <si>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</si>
  <si>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</si>
  <si>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</si>
  <si>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</si>
  <si>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</si>
  <si>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</si>
  <si>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</si>
  <si>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</si>
  <si>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</si>
  <si>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</si>
  <si>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</si>
  <si>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</si>
  <si>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</si>
  <si>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</si>
  <si>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</si>
  <si>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</si>
  <si>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</si>
  <si>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</si>
  <si>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</si>
  <si>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</si>
  <si>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</si>
  <si>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</si>
  <si>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</si>
  <si>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</si>
  <si>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</si>
  <si>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</si>
  <si>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</si>
  <si>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</si>
  <si>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</si>
  <si>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</si>
  <si>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</si>
  <si>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</si>
  <si>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</si>
  <si>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</si>
  <si>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</si>
  <si>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</si>
  <si>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</si>
  <si>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</si>
  <si>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</si>
  <si>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</si>
  <si>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</si>
  <si>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</si>
  <si>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</si>
  <si>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</si>
  <si>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</si>
  <si>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</si>
  <si>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</si>
  <si>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</si>
  <si>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</si>
  <si>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</si>
  <si>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</si>
  <si>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由布市</t>
  </si>
  <si>
    <t>国東市</t>
  </si>
  <si>
    <t>姫島村</t>
  </si>
  <si>
    <t>日出町</t>
  </si>
  <si>
    <t>九重町</t>
  </si>
  <si>
    <t>玖珠町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</si>
  <si>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</si>
  <si>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</si>
  <si>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</si>
  <si>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</si>
  <si>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</si>
  <si>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</si>
  <si>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</si>
  <si>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</si>
  <si>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</si>
  <si>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</si>
  <si>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</si>
  <si>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</si>
  <si>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</si>
  <si>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</si>
  <si>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</si>
  <si>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</si>
  <si>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</si>
  <si>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</si>
  <si>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</si>
  <si>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</si>
  <si>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</si>
  <si>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</si>
  <si>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</si>
  <si>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</si>
  <si>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</si>
  <si>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</si>
  <si>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</si>
  <si>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</si>
  <si>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</si>
  <si>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</si>
  <si>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</si>
  <si>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</si>
  <si>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曽於市</t>
  </si>
  <si>
    <t>霧島市</t>
  </si>
  <si>
    <t>いちき串木野市</t>
  </si>
  <si>
    <t>南さつま市</t>
  </si>
  <si>
    <t>志布志市</t>
  </si>
  <si>
    <t>奄美市</t>
  </si>
  <si>
    <t>三島村</t>
  </si>
  <si>
    <t>十島村</t>
  </si>
  <si>
    <t>長島町</t>
  </si>
  <si>
    <t>大崎町</t>
  </si>
  <si>
    <t>東串良町</t>
  </si>
  <si>
    <t>肝付町</t>
  </si>
  <si>
    <t>中種子町</t>
  </si>
  <si>
    <t>南種子町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</si>
  <si>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</si>
  <si>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</si>
  <si>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</si>
  <si>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</si>
  <si>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</si>
  <si>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</si>
  <si>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</si>
  <si>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</si>
  <si>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</si>
  <si>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</si>
  <si>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</si>
  <si>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</si>
  <si>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</si>
  <si>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</si>
  <si>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</si>
  <si>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</si>
  <si>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</si>
  <si>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</si>
  <si>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</si>
  <si>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</si>
  <si>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</si>
  <si>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</si>
  <si>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</si>
  <si>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</si>
  <si>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</si>
  <si>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</si>
  <si>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</si>
  <si>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</si>
  <si>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</si>
  <si>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</si>
  <si>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</si>
  <si>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</si>
  <si>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</si>
  <si>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</si>
  <si>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</si>
  <si>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</si>
  <si>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</si>
  <si>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</si>
  <si>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</si>
  <si>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</si>
  <si>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</si>
  <si>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</si>
  <si>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</si>
  <si>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</si>
  <si>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</si>
  <si>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</si>
  <si>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</si>
  <si>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</si>
  <si>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</si>
  <si>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</si>
  <si>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個人所得</t>
    <rPh sb="0" eb="2">
      <t>コジン</t>
    </rPh>
    <rPh sb="2" eb="4">
      <t>ショトク</t>
    </rPh>
    <phoneticPr fontId="1"/>
  </si>
  <si>
    <t>（億円）</t>
    <rPh sb="1" eb="3">
      <t>オクエン</t>
    </rPh>
    <phoneticPr fontId="1"/>
  </si>
  <si>
    <t>住民人口</t>
    <rPh sb="0" eb="2">
      <t>ジュウミン</t>
    </rPh>
    <rPh sb="2" eb="4">
      <t>ジンコウ</t>
    </rPh>
    <phoneticPr fontId="1"/>
  </si>
  <si>
    <t>2014.03.31</t>
    <phoneticPr fontId="1"/>
  </si>
  <si>
    <t>人口当たり</t>
    <rPh sb="0" eb="2">
      <t>ジンコウ</t>
    </rPh>
    <rPh sb="2" eb="3">
      <t>ア</t>
    </rPh>
    <phoneticPr fontId="1"/>
  </si>
  <si>
    <t>（万円）</t>
    <rPh sb="1" eb="2">
      <t>マン</t>
    </rPh>
    <rPh sb="2" eb="3">
      <t>エン</t>
    </rPh>
    <phoneticPr fontId="1"/>
  </si>
  <si>
    <t>回帰分析から</t>
    <rPh sb="0" eb="2">
      <t>カイキ</t>
    </rPh>
    <rPh sb="2" eb="4">
      <t>ブンセキ</t>
    </rPh>
    <phoneticPr fontId="1"/>
  </si>
  <si>
    <t>観測値－理論値</t>
    <rPh sb="0" eb="2">
      <t>カンソク</t>
    </rPh>
    <rPh sb="2" eb="3">
      <t>チ</t>
    </rPh>
    <rPh sb="4" eb="7">
      <t>リロンチ</t>
    </rPh>
    <phoneticPr fontId="1"/>
  </si>
  <si>
    <t>左の</t>
    <rPh sb="0" eb="1">
      <t>ヒダリ</t>
    </rPh>
    <phoneticPr fontId="1"/>
  </si>
  <si>
    <t>人口当たり</t>
    <rPh sb="0" eb="2">
      <t>ジンコウ</t>
    </rPh>
    <rPh sb="2" eb="3">
      <t>ア</t>
    </rPh>
    <phoneticPr fontId="1"/>
  </si>
  <si>
    <t>万円</t>
    <rPh sb="0" eb="2">
      <t>マンエン</t>
    </rPh>
    <phoneticPr fontId="1"/>
  </si>
  <si>
    <t>(年金+課税者）</t>
    <rPh sb="1" eb="3">
      <t>ネンキン</t>
    </rPh>
    <rPh sb="4" eb="7">
      <t>カゼイシャ</t>
    </rPh>
    <phoneticPr fontId="1"/>
  </si>
  <si>
    <t>市区町村コード</t>
  </si>
  <si>
    <t>都道府県</t>
  </si>
  <si>
    <t>市区町村名</t>
  </si>
  <si>
    <t>人口（住基）：男女：総数</t>
  </si>
  <si>
    <t>年次</t>
  </si>
  <si>
    <t>単位</t>
  </si>
  <si>
    <t>（人）</t>
  </si>
  <si>
    <t>東区</t>
  </si>
  <si>
    <t>白石区</t>
  </si>
  <si>
    <t>豊平区</t>
  </si>
  <si>
    <t>南区</t>
  </si>
  <si>
    <t>西区</t>
  </si>
  <si>
    <t>厚別区</t>
  </si>
  <si>
    <t>手稲区</t>
  </si>
  <si>
    <t>清田区</t>
  </si>
  <si>
    <t>金ケ崎町</t>
  </si>
  <si>
    <t>青葉区</t>
  </si>
  <si>
    <t>宮城野区</t>
  </si>
  <si>
    <t>若林区</t>
  </si>
  <si>
    <t>太白区</t>
  </si>
  <si>
    <t>泉区</t>
  </si>
  <si>
    <t>龍ケ崎市</t>
  </si>
  <si>
    <t>大宮区</t>
  </si>
  <si>
    <t>見沼区</t>
  </si>
  <si>
    <t>桜区</t>
  </si>
  <si>
    <t>浦和区</t>
  </si>
  <si>
    <t>緑区</t>
  </si>
  <si>
    <t>岩槻区</t>
  </si>
  <si>
    <t>花見川区</t>
  </si>
  <si>
    <t>稲毛区</t>
  </si>
  <si>
    <t>若葉区</t>
  </si>
  <si>
    <t>美浜区</t>
  </si>
  <si>
    <t>鎌ケ谷市</t>
  </si>
  <si>
    <t>鶴見区</t>
  </si>
  <si>
    <t>神奈川区</t>
  </si>
  <si>
    <t>中区</t>
  </si>
  <si>
    <t>保土ケ谷区</t>
  </si>
  <si>
    <t>磯子区</t>
  </si>
  <si>
    <t>金沢区</t>
  </si>
  <si>
    <t>港北区</t>
  </si>
  <si>
    <t>戸塚区</t>
  </si>
  <si>
    <t>港南区</t>
  </si>
  <si>
    <t>旭区</t>
  </si>
  <si>
    <t>瀬谷区</t>
  </si>
  <si>
    <t>栄区</t>
  </si>
  <si>
    <t>都筑区</t>
  </si>
  <si>
    <t>川崎区</t>
  </si>
  <si>
    <t>幸区</t>
  </si>
  <si>
    <t>中原区</t>
  </si>
  <si>
    <t>高津区</t>
  </si>
  <si>
    <t>多摩区</t>
  </si>
  <si>
    <t>宮前区</t>
  </si>
  <si>
    <t>麻生区</t>
  </si>
  <si>
    <t>江南区</t>
  </si>
  <si>
    <t>秋葉区</t>
  </si>
  <si>
    <t>西蒲区</t>
  </si>
  <si>
    <t>千種区</t>
  </si>
  <si>
    <t>中村区</t>
  </si>
  <si>
    <t>昭和区</t>
  </si>
  <si>
    <t>瑞穂区</t>
  </si>
  <si>
    <t>熱田区</t>
  </si>
  <si>
    <t>中川区</t>
  </si>
  <si>
    <t>守山区</t>
  </si>
  <si>
    <t>名東区</t>
  </si>
  <si>
    <t>天白区</t>
  </si>
  <si>
    <t>上京区</t>
  </si>
  <si>
    <t>左京区</t>
  </si>
  <si>
    <t>中京区</t>
  </si>
  <si>
    <t>東山区</t>
  </si>
  <si>
    <t>下京区</t>
  </si>
  <si>
    <t>右京区</t>
  </si>
  <si>
    <t>伏見区</t>
  </si>
  <si>
    <t>山科区</t>
  </si>
  <si>
    <t>西京区</t>
  </si>
  <si>
    <t>都島区</t>
  </si>
  <si>
    <t>福島区</t>
  </si>
  <si>
    <t>此花区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</si>
  <si>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</si>
  <si>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</si>
  <si>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</si>
  <si>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</si>
  <si>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</si>
  <si>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</si>
  <si>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</si>
  <si>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城東区</t>
  </si>
  <si>
    <t>阿倍野区</t>
  </si>
  <si>
    <t>住吉区</t>
  </si>
  <si>
    <t>東住吉区</t>
  </si>
  <si>
    <t>西成区</t>
  </si>
  <si>
    <t>淀川区</t>
  </si>
  <si>
    <t>住之江区</t>
  </si>
  <si>
    <t>平野区</t>
  </si>
  <si>
    <t>堺区</t>
  </si>
  <si>
    <t>美原区</t>
  </si>
  <si>
    <t>東灘区</t>
  </si>
  <si>
    <t>灘区</t>
  </si>
  <si>
    <t>兵庫区</t>
  </si>
  <si>
    <t>長田区</t>
  </si>
  <si>
    <t>須磨区</t>
  </si>
  <si>
    <t>垂水区</t>
  </si>
  <si>
    <t>安佐南区</t>
  </si>
  <si>
    <t>安佐北区</t>
  </si>
  <si>
    <t>安芸区</t>
  </si>
  <si>
    <t>佐伯区</t>
  </si>
  <si>
    <t>阿武町</t>
  </si>
  <si>
    <t>門司区</t>
  </si>
  <si>
    <t>若松区</t>
  </si>
  <si>
    <t>戸畑区</t>
  </si>
  <si>
    <t>小倉北区</t>
  </si>
  <si>
    <t>小倉南区</t>
  </si>
  <si>
    <t>八幡東区</t>
  </si>
  <si>
    <t>八幡西区</t>
  </si>
  <si>
    <t>博多区</t>
  </si>
  <si>
    <t>城南区</t>
  </si>
  <si>
    <t>早良区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</si>
</sst>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###,###,###,##0;&quot;-&quot;##,###,###,##0"/>
    <numFmt numFmtId="178" formatCode="#,##0.0_);[Red]\(#,##0.0\)"/>
    <numFmt numFmtId="179" formatCode="#,##0.0_ "/>
    <numFmt numFmtId="180" formatCode="#,##0_);[Red]\(#,##0\)"/>
    <numFmt numFmtId="181" formatCode="#,##0.0_ ;[Red]\-#,##0.0\ "/>
    <numFmt numFmtId="182" formatCode="#,##0.00_ ;[Red]\-#,##0.00\ "/>
    <numFmt numFmtId="183" formatCode="#,##0_ ;[Red]\-#,##0\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7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3" fillId="0" borderId="0" xfId="1" applyNumberFormat="1" applyFont="1" applyFill="1" applyBorder="1" applyAlignment="1">
      <alignment horizontal="right"/>
    </xf>
    <xf numFmtId="177" fontId="3" fillId="0" borderId="0" xfId="1" applyNumberFormat="1" applyFont="1" applyFill="1" applyBorder="1" applyAlignment="1">
      <alignment horizontal="right" vertical="center"/>
    </xf>
    <xf numFmtId="0" fontId="4" fillId="0" borderId="0" xfId="0" applyNumberFormat="1" applyFont="1" applyAlignment="1">
      <alignment horizontal="right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80" fontId="0" fillId="0" borderId="0" xfId="0" applyNumberFormat="1">
      <alignment vertical="center"/>
    </xf>
    <xf numFmtId="181" fontId="0" fillId="0" borderId="0" xfId="0" applyNumberFormat="1">
      <alignment vertical="center"/>
    </xf>
    <xf numFmtId="182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7" fontId="5" fillId="0" borderId="0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177" fontId="5" fillId="2" borderId="0" xfId="1" applyNumberFormat="1" applyFont="1" applyFill="1" applyBorder="1" applyAlignment="1">
      <alignment horizontal="right" vertical="center"/>
    </xf>
    <xf numFmtId="177" fontId="5" fillId="2" borderId="0" xfId="1" applyNumberFormat="1" applyFont="1" applyFill="1" applyBorder="1" applyAlignment="1">
      <alignment horizontal="right"/>
    </xf>
    <xf numFmtId="0" fontId="0" fillId="0" borderId="0" xfId="0" applyFill="1" applyBorder="1">
      <alignment vertical="center"/>
    </xf>
    <xf numFmtId="49" fontId="0" fillId="0" borderId="0" xfId="0" applyNumberFormat="1" applyFill="1" applyBorder="1" applyAlignment="1">
      <alignment vertical="center"/>
    </xf>
    <xf numFmtId="183" fontId="0" fillId="0" borderId="0" xfId="0" applyNumberFormat="1">
      <alignment vertical="center"/>
    </xf>
    <xf numFmtId="178" fontId="0" fillId="0" borderId="0" xfId="0" applyNumberFormat="1" applyAlignment="1">
      <alignment horizontal="center" vertical="center"/>
    </xf>
    <xf numFmtId="178" fontId="0" fillId="0" borderId="0" xfId="0" applyNumberFormat="1" applyBorder="1">
      <alignment vertical="center"/>
    </xf>
    <xf numFmtId="178" fontId="0" fillId="0" borderId="1" xfId="0" applyNumberFormat="1" applyBorder="1">
      <alignment vertical="center"/>
    </xf>
    <xf numFmtId="178" fontId="0" fillId="3" borderId="1" xfId="0" applyNumberFormat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1</a:t>
            </a:r>
            <a:r>
              <a:rPr lang="ja-JP" altLang="en-US"/>
              <a:t>人あたり小売り販売額（万円／人）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224-41C2-B40E-541DA1069116}"/>
              </c:ext>
            </c:extLst>
          </c:dPt>
          <c:val>
            <c:numRef>
              <c:f>所得と消費!$L$1160:$L$1200</c:f>
              <c:numCache>
                <c:formatCode>#,##0_ </c:formatCode>
                <c:ptCount val="41"/>
                <c:pt idx="0">
                  <c:v>109.65362273866246</c:v>
                </c:pt>
                <c:pt idx="1">
                  <c:v>95.859463387953582</c:v>
                </c:pt>
                <c:pt idx="2">
                  <c:v>75.870180492435452</c:v>
                </c:pt>
                <c:pt idx="3">
                  <c:v>58.742478327383992</c:v>
                </c:pt>
                <c:pt idx="4">
                  <c:v>84.777095204303151</c:v>
                </c:pt>
                <c:pt idx="5">
                  <c:v>85.543996069299951</c:v>
                </c:pt>
                <c:pt idx="6">
                  <c:v>60.761365423942117</c:v>
                </c:pt>
                <c:pt idx="7">
                  <c:v>94.156318112947318</c:v>
                </c:pt>
                <c:pt idx="8">
                  <c:v>98.686403293794726</c:v>
                </c:pt>
                <c:pt idx="9">
                  <c:v>108.45913737685515</c:v>
                </c:pt>
                <c:pt idx="10">
                  <c:v>82.110460101716086</c:v>
                </c:pt>
                <c:pt idx="11">
                  <c:v>89.204977393670219</c:v>
                </c:pt>
                <c:pt idx="12">
                  <c:v>89.33345841737416</c:v>
                </c:pt>
                <c:pt idx="13">
                  <c:v>56.618619813058245</c:v>
                </c:pt>
                <c:pt idx="14">
                  <c:v>100.52130553037171</c:v>
                </c:pt>
                <c:pt idx="15">
                  <c:v>67.024355730886327</c:v>
                </c:pt>
                <c:pt idx="16">
                  <c:v>78.132964301145293</c:v>
                </c:pt>
                <c:pt idx="17">
                  <c:v>76.60517053040418</c:v>
                </c:pt>
                <c:pt idx="18">
                  <c:v>70.38757375667322</c:v>
                </c:pt>
                <c:pt idx="19">
                  <c:v>91.474210088084504</c:v>
                </c:pt>
                <c:pt idx="20">
                  <c:v>95.076553587511242</c:v>
                </c:pt>
                <c:pt idx="21">
                  <c:v>97.860756072131906</c:v>
                </c:pt>
                <c:pt idx="22">
                  <c:v>89.563031423290184</c:v>
                </c:pt>
                <c:pt idx="23">
                  <c:v>97.032883709793282</c:v>
                </c:pt>
                <c:pt idx="24">
                  <c:v>127.76003929755618</c:v>
                </c:pt>
                <c:pt idx="25">
                  <c:v>92.746613017143588</c:v>
                </c:pt>
                <c:pt idx="26">
                  <c:v>88.424164586715776</c:v>
                </c:pt>
                <c:pt idx="27">
                  <c:v>94.608264630013664</c:v>
                </c:pt>
                <c:pt idx="28">
                  <c:v>78.501497495784363</c:v>
                </c:pt>
                <c:pt idx="29">
                  <c:v>89.819040125885124</c:v>
                </c:pt>
                <c:pt idx="30">
                  <c:v>51.493529516043253</c:v>
                </c:pt>
                <c:pt idx="31">
                  <c:v>82.317517669804445</c:v>
                </c:pt>
                <c:pt idx="32">
                  <c:v>41.159218282661094</c:v>
                </c:pt>
                <c:pt idx="33">
                  <c:v>47.86910197869102</c:v>
                </c:pt>
                <c:pt idx="34">
                  <c:v>141.43928348260781</c:v>
                </c:pt>
                <c:pt idx="35">
                  <c:v>51.50406504065041</c:v>
                </c:pt>
                <c:pt idx="36">
                  <c:v>98.046398046398053</c:v>
                </c:pt>
                <c:pt idx="37">
                  <c:v>59.816007359705615</c:v>
                </c:pt>
                <c:pt idx="38">
                  <c:v>64.258757242332436</c:v>
                </c:pt>
                <c:pt idx="39">
                  <c:v>66.950096163579303</c:v>
                </c:pt>
                <c:pt idx="40">
                  <c:v>60.67802982829928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224-41C2-B40E-541DA1069116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9530816"/>
        <c:axId val="489778936"/>
      </c:barChart>
      <c:catAx>
        <c:axId val="4895308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778936"/>
        <c:crosses val="autoZero"/>
        <c:auto val="1"/>
        <c:lblAlgn val="ctr"/>
        <c:lblOffset val="100"/>
        <c:tickLblSkip val="1"/>
        <c:noMultiLvlLbl val="0"/>
      </c:catAx>
      <c:valAx>
        <c:axId val="489778936"/>
        <c:scaling>
          <c:orientation val="minMax"/>
          <c:max val="1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cross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530816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1158</xdr:row>
      <xdr:rowOff>176212</xdr:rowOff>
    </xdr:from>
    <xdr:to>
      <xdr:col>16</xdr:col>
      <xdr:colOff>228203</xdr:colOff>
      <xdr:row>1183</xdr:row>
      <xdr:rowOff>9922</xdr:rowOff>
    </xdr:to>
    <xdr:graphicFrame macro="">
      <xdr:nvGraphicFramePr>
        <xdr:cNvPr id="21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57"/>
  <sheetViews>
    <sheetView tabSelected="1" zoomScaleNormal="100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G32" sqref="G32"/>
    </sheetView>
  </sheetViews>
  <sheetFormatPr defaultRowHeight="13.5" x14ac:dyDescent="0.15"/>
  <cols>
    <col min="2" max="2" width="9.625" customWidth="1"/>
    <col min="3" max="3" width="9" style="12"/>
    <col min="4" max="4" width="12" style="20" customWidth="1"/>
    <col min="5" max="5" width="14.875" style="1" customWidth="1"/>
    <col min="6" max="6" width="14.125" customWidth="1"/>
    <col min="7" max="7" width="15" style="14" customWidth="1"/>
    <col min="8" max="8" width="13.625" customWidth="1"/>
    <col min="9" max="9" width="14.125" customWidth="1"/>
    <col min="10" max="12" width="13.25" customWidth="1"/>
    <col min="13" max="13" width="14.375" customWidth="1"/>
    <col min="14" max="14" width="12.25" style="5" customWidth="1"/>
  </cols>
  <sheetData>
    <row r="1" spans="1:14" x14ac:dyDescent="0.15">
      <c r="E1" s="11" t="s">
        <v>1756</v>
      </c>
      <c r="F1" s="7" t="s">
        <v>1762</v>
      </c>
      <c r="G1" s="15" t="s">
        <v>1758</v>
      </c>
      <c r="H1" s="7" t="s">
        <v>3440</v>
      </c>
      <c r="I1" s="7" t="s">
        <v>3438</v>
      </c>
      <c r="J1" s="7" t="s">
        <v>1758</v>
      </c>
      <c r="K1" s="7" t="s">
        <v>3438</v>
      </c>
      <c r="L1" s="7" t="s">
        <v>1758</v>
      </c>
      <c r="M1" s="7" t="s">
        <v>3444</v>
      </c>
      <c r="N1" s="23" t="s">
        <v>3446</v>
      </c>
    </row>
    <row r="2" spans="1:14" x14ac:dyDescent="0.15">
      <c r="E2" s="11" t="s">
        <v>1757</v>
      </c>
      <c r="F2" s="11" t="s">
        <v>1757</v>
      </c>
      <c r="G2" s="15" t="s">
        <v>1759</v>
      </c>
      <c r="H2" s="7" t="s">
        <v>3441</v>
      </c>
      <c r="I2" s="7" t="s">
        <v>3449</v>
      </c>
      <c r="K2" s="7" t="s">
        <v>3442</v>
      </c>
      <c r="L2" s="7" t="s">
        <v>3442</v>
      </c>
      <c r="M2" s="7" t="s">
        <v>3445</v>
      </c>
      <c r="N2" s="23" t="s">
        <v>3447</v>
      </c>
    </row>
    <row r="3" spans="1:14" x14ac:dyDescent="0.15">
      <c r="E3" s="11" t="s">
        <v>1760</v>
      </c>
      <c r="F3" s="11" t="s">
        <v>1760</v>
      </c>
      <c r="G3" s="15" t="s">
        <v>1761</v>
      </c>
      <c r="I3" s="7" t="s">
        <v>3439</v>
      </c>
      <c r="J3" s="7" t="s">
        <v>3439</v>
      </c>
      <c r="K3" s="7" t="s">
        <v>3443</v>
      </c>
      <c r="L3" s="7" t="s">
        <v>3443</v>
      </c>
      <c r="M3" s="7"/>
      <c r="N3" s="23" t="s">
        <v>3448</v>
      </c>
    </row>
    <row r="4" spans="1:14" ht="14.25" x14ac:dyDescent="0.15">
      <c r="A4" s="4">
        <v>1</v>
      </c>
      <c r="B4" s="4">
        <v>100</v>
      </c>
      <c r="C4" s="13" t="s">
        <v>0</v>
      </c>
      <c r="D4" s="21" t="s">
        <v>1</v>
      </c>
      <c r="E4" s="1">
        <v>505077532</v>
      </c>
      <c r="F4" s="1">
        <v>2494376210</v>
      </c>
      <c r="G4" s="16">
        <v>2024715</v>
      </c>
      <c r="I4" s="1">
        <f t="shared" ref="I4:I67" si="0">(E4+F4)/100000</f>
        <v>29994.537420000001</v>
      </c>
      <c r="J4" s="1">
        <f t="shared" ref="J4:J39" si="1">G4/100</f>
        <v>20247.150000000001</v>
      </c>
      <c r="K4" s="1"/>
      <c r="L4" s="1"/>
      <c r="M4" s="1"/>
    </row>
    <row r="5" spans="1:14" ht="14.25" x14ac:dyDescent="0.15">
      <c r="A5" s="4">
        <v>1</v>
      </c>
      <c r="B5" s="4">
        <v>202</v>
      </c>
      <c r="C5" s="13" t="s">
        <v>0</v>
      </c>
      <c r="D5" s="13" t="s">
        <v>2</v>
      </c>
      <c r="E5" s="1">
        <v>84533235</v>
      </c>
      <c r="F5" s="1">
        <v>294629878</v>
      </c>
      <c r="G5" s="16">
        <v>286639</v>
      </c>
      <c r="I5" s="1">
        <f t="shared" si="0"/>
        <v>3791.6311300000002</v>
      </c>
      <c r="J5" s="1">
        <f t="shared" si="1"/>
        <v>2866.39</v>
      </c>
      <c r="K5" s="1"/>
      <c r="L5" s="1"/>
      <c r="M5" s="1"/>
    </row>
    <row r="6" spans="1:14" ht="14.25" x14ac:dyDescent="0.15">
      <c r="A6" s="4">
        <v>1</v>
      </c>
      <c r="B6" s="4">
        <v>203</v>
      </c>
      <c r="C6" s="13" t="s">
        <v>0</v>
      </c>
      <c r="D6" s="13" t="s">
        <v>3</v>
      </c>
      <c r="E6" s="1">
        <v>48925365</v>
      </c>
      <c r="F6" s="1">
        <v>121230962</v>
      </c>
      <c r="G6" s="16">
        <v>125467</v>
      </c>
      <c r="I6" s="1">
        <f t="shared" si="0"/>
        <v>1701.5632700000001</v>
      </c>
      <c r="J6" s="1">
        <f t="shared" si="1"/>
        <v>1254.67</v>
      </c>
      <c r="K6" s="1"/>
      <c r="L6" s="1"/>
      <c r="M6" s="1"/>
    </row>
    <row r="7" spans="1:14" ht="14.25" x14ac:dyDescent="0.15">
      <c r="A7" s="4">
        <v>1</v>
      </c>
      <c r="B7" s="4">
        <v>204</v>
      </c>
      <c r="C7" s="13" t="s">
        <v>0</v>
      </c>
      <c r="D7" s="13" t="s">
        <v>4</v>
      </c>
      <c r="E7" s="1">
        <v>105712713</v>
      </c>
      <c r="F7" s="1">
        <v>373859616</v>
      </c>
      <c r="G7" s="16">
        <v>462278</v>
      </c>
      <c r="I7" s="1">
        <f t="shared" si="0"/>
        <v>4795.7232899999999</v>
      </c>
      <c r="J7" s="1">
        <f t="shared" si="1"/>
        <v>4622.78</v>
      </c>
      <c r="K7" s="1"/>
      <c r="L7" s="1"/>
      <c r="M7" s="1"/>
    </row>
    <row r="8" spans="1:14" ht="14.25" x14ac:dyDescent="0.15">
      <c r="A8" s="4">
        <v>1</v>
      </c>
      <c r="B8" s="4">
        <v>205</v>
      </c>
      <c r="C8" s="13" t="s">
        <v>0</v>
      </c>
      <c r="D8" s="13" t="s">
        <v>5</v>
      </c>
      <c r="E8" s="1">
        <v>34247572</v>
      </c>
      <c r="F8" s="1">
        <v>104006376</v>
      </c>
      <c r="G8" s="16">
        <v>96467</v>
      </c>
      <c r="I8" s="1">
        <f t="shared" si="0"/>
        <v>1382.5394799999999</v>
      </c>
      <c r="J8" s="1">
        <f t="shared" si="1"/>
        <v>964.67</v>
      </c>
      <c r="K8" s="1"/>
      <c r="L8" s="1"/>
      <c r="M8" s="1"/>
    </row>
    <row r="9" spans="1:14" ht="14.25" x14ac:dyDescent="0.15">
      <c r="A9" s="4">
        <v>1</v>
      </c>
      <c r="B9" s="4">
        <v>206</v>
      </c>
      <c r="C9" s="13" t="s">
        <v>0</v>
      </c>
      <c r="D9" s="13" t="s">
        <v>6</v>
      </c>
      <c r="E9" s="1">
        <v>57093690</v>
      </c>
      <c r="F9" s="1">
        <v>192640141</v>
      </c>
      <c r="G9" s="16">
        <v>177650</v>
      </c>
      <c r="I9" s="1">
        <f t="shared" si="0"/>
        <v>2497.3383100000001</v>
      </c>
      <c r="J9" s="1">
        <f t="shared" si="1"/>
        <v>1776.5</v>
      </c>
      <c r="K9" s="1"/>
      <c r="L9" s="1"/>
      <c r="M9" s="1"/>
    </row>
    <row r="10" spans="1:14" ht="14.25" x14ac:dyDescent="0.15">
      <c r="A10" s="4">
        <v>1</v>
      </c>
      <c r="B10" s="4">
        <v>207</v>
      </c>
      <c r="C10" s="13" t="s">
        <v>0</v>
      </c>
      <c r="D10" s="13" t="s">
        <v>7</v>
      </c>
      <c r="E10" s="1">
        <v>44424208</v>
      </c>
      <c r="F10" s="1">
        <v>207721718</v>
      </c>
      <c r="G10" s="16">
        <v>263587</v>
      </c>
      <c r="I10" s="1">
        <f t="shared" si="0"/>
        <v>2521.4592600000001</v>
      </c>
      <c r="J10" s="1">
        <f t="shared" si="1"/>
        <v>2635.87</v>
      </c>
      <c r="K10" s="1"/>
      <c r="L10" s="1"/>
      <c r="M10" s="1"/>
    </row>
    <row r="11" spans="1:14" ht="14.25" x14ac:dyDescent="0.15">
      <c r="A11" s="4">
        <v>1</v>
      </c>
      <c r="B11" s="4">
        <v>208</v>
      </c>
      <c r="C11" s="13" t="s">
        <v>0</v>
      </c>
      <c r="D11" s="13" t="s">
        <v>8</v>
      </c>
      <c r="E11" s="1">
        <v>37976244</v>
      </c>
      <c r="F11" s="1">
        <v>139959273</v>
      </c>
      <c r="G11" s="16">
        <v>160628</v>
      </c>
      <c r="I11" s="1">
        <f t="shared" si="0"/>
        <v>1779.35517</v>
      </c>
      <c r="J11" s="1">
        <f t="shared" si="1"/>
        <v>1606.28</v>
      </c>
      <c r="K11" s="1"/>
      <c r="L11" s="1"/>
      <c r="M11" s="1"/>
    </row>
    <row r="12" spans="1:14" ht="14.25" x14ac:dyDescent="0.15">
      <c r="A12" s="4">
        <v>1</v>
      </c>
      <c r="B12" s="4">
        <v>209</v>
      </c>
      <c r="C12" s="13" t="s">
        <v>0</v>
      </c>
      <c r="D12" s="13" t="s">
        <v>9</v>
      </c>
      <c r="E12" s="1">
        <v>5056516</v>
      </c>
      <c r="F12" s="1">
        <v>7568204</v>
      </c>
      <c r="G12" s="16">
        <v>8845</v>
      </c>
      <c r="I12" s="1">
        <f t="shared" si="0"/>
        <v>126.24720000000001</v>
      </c>
      <c r="J12" s="1">
        <f t="shared" si="1"/>
        <v>88.45</v>
      </c>
      <c r="K12" s="1"/>
      <c r="L12" s="1"/>
      <c r="M12" s="1"/>
    </row>
    <row r="13" spans="1:14" ht="14.25" x14ac:dyDescent="0.15">
      <c r="A13" s="4">
        <v>1</v>
      </c>
      <c r="B13" s="4">
        <v>210</v>
      </c>
      <c r="C13" s="13" t="s">
        <v>0</v>
      </c>
      <c r="D13" s="13" t="s">
        <v>10</v>
      </c>
      <c r="E13" s="1">
        <v>27441887</v>
      </c>
      <c r="F13" s="1">
        <v>89765984</v>
      </c>
      <c r="G13" s="16">
        <v>77569</v>
      </c>
      <c r="I13" s="1">
        <f t="shared" si="0"/>
        <v>1172.07871</v>
      </c>
      <c r="J13" s="1">
        <f t="shared" si="1"/>
        <v>775.69</v>
      </c>
      <c r="K13" s="1"/>
      <c r="L13" s="1"/>
      <c r="M13" s="1"/>
    </row>
    <row r="14" spans="1:14" ht="14.25" x14ac:dyDescent="0.15">
      <c r="A14" s="4">
        <v>1</v>
      </c>
      <c r="B14" s="4">
        <v>211</v>
      </c>
      <c r="C14" s="13" t="s">
        <v>0</v>
      </c>
      <c r="D14" s="13" t="s">
        <v>11</v>
      </c>
      <c r="E14" s="1">
        <v>11082585</v>
      </c>
      <c r="F14" s="1">
        <v>50908580</v>
      </c>
      <c r="G14" s="16">
        <v>46746</v>
      </c>
      <c r="I14" s="1">
        <f t="shared" si="0"/>
        <v>619.91165000000001</v>
      </c>
      <c r="J14" s="1">
        <f t="shared" si="1"/>
        <v>467.46</v>
      </c>
      <c r="K14" s="1"/>
      <c r="L14" s="1"/>
      <c r="M14" s="1"/>
    </row>
    <row r="15" spans="1:14" ht="14.25" x14ac:dyDescent="0.15">
      <c r="A15" s="4">
        <v>1</v>
      </c>
      <c r="B15" s="4">
        <v>212</v>
      </c>
      <c r="C15" s="13" t="s">
        <v>0</v>
      </c>
      <c r="D15" s="13" t="s">
        <v>12</v>
      </c>
      <c r="E15" s="1">
        <v>7745753</v>
      </c>
      <c r="F15" s="1">
        <v>25862913</v>
      </c>
      <c r="G15" s="16">
        <v>26520</v>
      </c>
      <c r="I15" s="1">
        <f t="shared" si="0"/>
        <v>336.08665999999999</v>
      </c>
      <c r="J15" s="1">
        <f t="shared" si="1"/>
        <v>265.2</v>
      </c>
      <c r="K15" s="1"/>
      <c r="L15" s="1"/>
      <c r="M15" s="1"/>
    </row>
    <row r="16" spans="1:14" ht="14.25" x14ac:dyDescent="0.15">
      <c r="A16" s="4">
        <v>1</v>
      </c>
      <c r="B16" s="4">
        <v>213</v>
      </c>
      <c r="C16" s="13" t="s">
        <v>0</v>
      </c>
      <c r="D16" s="13" t="s">
        <v>13</v>
      </c>
      <c r="E16" s="1">
        <v>49777563</v>
      </c>
      <c r="F16" s="1">
        <v>203564535</v>
      </c>
      <c r="G16" s="16">
        <v>189505</v>
      </c>
      <c r="I16" s="1">
        <f t="shared" si="0"/>
        <v>2533.4209799999999</v>
      </c>
      <c r="J16" s="1">
        <f t="shared" si="1"/>
        <v>1895.05</v>
      </c>
      <c r="K16" s="1"/>
      <c r="L16" s="1"/>
      <c r="M16" s="1"/>
    </row>
    <row r="17" spans="1:13" ht="14.25" x14ac:dyDescent="0.15">
      <c r="A17" s="4">
        <v>1</v>
      </c>
      <c r="B17" s="4">
        <v>214</v>
      </c>
      <c r="C17" s="13" t="s">
        <v>0</v>
      </c>
      <c r="D17" s="13" t="s">
        <v>14</v>
      </c>
      <c r="E17" s="1">
        <v>11796888</v>
      </c>
      <c r="F17" s="1">
        <v>47543386</v>
      </c>
      <c r="G17" s="16">
        <v>59450</v>
      </c>
      <c r="I17" s="1">
        <f t="shared" si="0"/>
        <v>593.40273999999999</v>
      </c>
      <c r="J17" s="1">
        <f t="shared" si="1"/>
        <v>594.5</v>
      </c>
      <c r="K17" s="1"/>
      <c r="L17" s="1"/>
      <c r="M17" s="1"/>
    </row>
    <row r="18" spans="1:13" ht="14.25" x14ac:dyDescent="0.15">
      <c r="A18" s="4">
        <v>1</v>
      </c>
      <c r="B18" s="4">
        <v>215</v>
      </c>
      <c r="C18" s="13" t="s">
        <v>0</v>
      </c>
      <c r="D18" s="13" t="s">
        <v>15</v>
      </c>
      <c r="E18" s="1">
        <v>8730660</v>
      </c>
      <c r="F18" s="1">
        <v>21676368</v>
      </c>
      <c r="G18" s="16">
        <v>19018</v>
      </c>
      <c r="I18" s="1">
        <f t="shared" si="0"/>
        <v>304.07028000000003</v>
      </c>
      <c r="J18" s="1">
        <f t="shared" si="1"/>
        <v>190.18</v>
      </c>
      <c r="K18" s="1"/>
      <c r="L18" s="1"/>
      <c r="M18" s="1"/>
    </row>
    <row r="19" spans="1:13" ht="14.25" x14ac:dyDescent="0.15">
      <c r="A19" s="4">
        <v>1</v>
      </c>
      <c r="B19" s="4">
        <v>216</v>
      </c>
      <c r="C19" s="13" t="s">
        <v>0</v>
      </c>
      <c r="D19" s="13" t="s">
        <v>16</v>
      </c>
      <c r="E19" s="1">
        <v>7205669</v>
      </c>
      <c r="F19" s="1">
        <v>12701874</v>
      </c>
      <c r="G19" s="16">
        <v>11052</v>
      </c>
      <c r="I19" s="1">
        <f t="shared" si="0"/>
        <v>199.07543000000001</v>
      </c>
      <c r="J19" s="1">
        <f t="shared" si="1"/>
        <v>110.52</v>
      </c>
      <c r="K19" s="1"/>
      <c r="L19" s="1"/>
      <c r="M19" s="1"/>
    </row>
    <row r="20" spans="1:13" ht="14.25" x14ac:dyDescent="0.15">
      <c r="A20" s="4">
        <v>1</v>
      </c>
      <c r="B20" s="4">
        <v>217</v>
      </c>
      <c r="C20" s="13" t="s">
        <v>0</v>
      </c>
      <c r="D20" s="13" t="s">
        <v>17</v>
      </c>
      <c r="E20" s="1">
        <v>35779829</v>
      </c>
      <c r="F20" s="1">
        <v>130453282</v>
      </c>
      <c r="G20" s="16">
        <v>93608</v>
      </c>
      <c r="I20" s="1">
        <f t="shared" si="0"/>
        <v>1662.3311100000001</v>
      </c>
      <c r="J20" s="1">
        <f t="shared" si="1"/>
        <v>936.08</v>
      </c>
      <c r="K20" s="1"/>
      <c r="L20" s="1"/>
      <c r="M20" s="1"/>
    </row>
    <row r="21" spans="1:13" ht="14.25" x14ac:dyDescent="0.15">
      <c r="A21" s="4">
        <v>1</v>
      </c>
      <c r="B21" s="4">
        <v>218</v>
      </c>
      <c r="C21" s="13" t="s">
        <v>0</v>
      </c>
      <c r="D21" s="13" t="s">
        <v>18</v>
      </c>
      <c r="E21" s="1">
        <v>5530884</v>
      </c>
      <c r="F21" s="1">
        <v>9429979</v>
      </c>
      <c r="G21" s="16">
        <v>10409</v>
      </c>
      <c r="I21" s="1">
        <f t="shared" si="0"/>
        <v>149.60863000000001</v>
      </c>
      <c r="J21" s="1">
        <f t="shared" si="1"/>
        <v>104.09</v>
      </c>
      <c r="K21" s="1"/>
      <c r="L21" s="1"/>
      <c r="M21" s="1"/>
    </row>
    <row r="22" spans="1:13" ht="14.25" x14ac:dyDescent="0.15">
      <c r="A22" s="4">
        <v>1</v>
      </c>
      <c r="B22" s="4">
        <v>219</v>
      </c>
      <c r="C22" s="13" t="s">
        <v>0</v>
      </c>
      <c r="D22" s="13" t="s">
        <v>19</v>
      </c>
      <c r="E22" s="1">
        <v>8246615</v>
      </c>
      <c r="F22" s="1">
        <v>30580855</v>
      </c>
      <c r="G22" s="16">
        <v>29426</v>
      </c>
      <c r="I22" s="1">
        <f t="shared" si="0"/>
        <v>388.2747</v>
      </c>
      <c r="J22" s="1">
        <f t="shared" si="1"/>
        <v>294.26</v>
      </c>
      <c r="K22" s="1"/>
      <c r="L22" s="1"/>
      <c r="M22" s="1"/>
    </row>
    <row r="23" spans="1:13" ht="14.25" x14ac:dyDescent="0.15">
      <c r="A23" s="4">
        <v>1</v>
      </c>
      <c r="B23" s="4">
        <v>220</v>
      </c>
      <c r="C23" s="13" t="s">
        <v>0</v>
      </c>
      <c r="D23" s="13" t="s">
        <v>20</v>
      </c>
      <c r="E23" s="1">
        <v>7136501</v>
      </c>
      <c r="F23" s="1">
        <v>21139234</v>
      </c>
      <c r="G23" s="16">
        <v>21836</v>
      </c>
      <c r="I23" s="1">
        <f t="shared" si="0"/>
        <v>282.75734999999997</v>
      </c>
      <c r="J23" s="1">
        <f t="shared" si="1"/>
        <v>218.36</v>
      </c>
      <c r="K23" s="1"/>
      <c r="L23" s="1"/>
      <c r="M23" s="1"/>
    </row>
    <row r="24" spans="1:13" ht="14.25" x14ac:dyDescent="0.15">
      <c r="A24" s="4">
        <v>1</v>
      </c>
      <c r="B24" s="4">
        <v>221</v>
      </c>
      <c r="C24" s="13" t="s">
        <v>0</v>
      </c>
      <c r="D24" s="13" t="s">
        <v>21</v>
      </c>
      <c r="E24" s="1">
        <v>8700778</v>
      </c>
      <c r="F24" s="1">
        <v>32608382</v>
      </c>
      <c r="G24" s="16">
        <v>44646</v>
      </c>
      <c r="I24" s="1">
        <f t="shared" si="0"/>
        <v>413.09160000000003</v>
      </c>
      <c r="J24" s="1">
        <f t="shared" si="1"/>
        <v>446.46</v>
      </c>
      <c r="K24" s="1"/>
      <c r="L24" s="1"/>
      <c r="M24" s="1"/>
    </row>
    <row r="25" spans="1:13" ht="14.25" x14ac:dyDescent="0.15">
      <c r="A25" s="4">
        <v>1</v>
      </c>
      <c r="B25" s="4">
        <v>222</v>
      </c>
      <c r="C25" s="13" t="s">
        <v>0</v>
      </c>
      <c r="D25" s="13" t="s">
        <v>22</v>
      </c>
      <c r="E25" s="1">
        <v>4513690</v>
      </c>
      <c r="F25" s="1">
        <v>7340138</v>
      </c>
      <c r="G25" s="16">
        <v>8756</v>
      </c>
      <c r="I25" s="1">
        <f t="shared" si="0"/>
        <v>118.53828</v>
      </c>
      <c r="J25" s="1">
        <f t="shared" si="1"/>
        <v>87.56</v>
      </c>
      <c r="K25" s="1"/>
      <c r="L25" s="1"/>
      <c r="M25" s="1"/>
    </row>
    <row r="26" spans="1:13" ht="14.25" x14ac:dyDescent="0.15">
      <c r="A26" s="4">
        <v>1</v>
      </c>
      <c r="B26" s="4">
        <v>223</v>
      </c>
      <c r="C26" s="13" t="s">
        <v>0</v>
      </c>
      <c r="D26" s="13" t="s">
        <v>23</v>
      </c>
      <c r="E26" s="1">
        <v>8589068</v>
      </c>
      <c r="F26" s="1">
        <v>31591756</v>
      </c>
      <c r="G26" s="16">
        <v>36643</v>
      </c>
      <c r="I26" s="1">
        <f t="shared" si="0"/>
        <v>401.80824000000001</v>
      </c>
      <c r="J26" s="1">
        <f t="shared" si="1"/>
        <v>366.43</v>
      </c>
      <c r="K26" s="1"/>
      <c r="L26" s="1"/>
      <c r="M26" s="1"/>
    </row>
    <row r="27" spans="1:13" ht="14.25" x14ac:dyDescent="0.15">
      <c r="A27" s="4">
        <v>1</v>
      </c>
      <c r="B27" s="4">
        <v>224</v>
      </c>
      <c r="C27" s="13" t="s">
        <v>0</v>
      </c>
      <c r="D27" s="13" t="s">
        <v>24</v>
      </c>
      <c r="E27" s="1">
        <v>20224714</v>
      </c>
      <c r="F27" s="1">
        <v>117154900</v>
      </c>
      <c r="G27" s="16">
        <v>115763</v>
      </c>
      <c r="I27" s="1">
        <f t="shared" si="0"/>
        <v>1373.7961399999999</v>
      </c>
      <c r="J27" s="1">
        <f t="shared" si="1"/>
        <v>1157.6300000000001</v>
      </c>
      <c r="K27" s="1"/>
      <c r="L27" s="1"/>
      <c r="M27" s="1"/>
    </row>
    <row r="28" spans="1:13" ht="14.25" x14ac:dyDescent="0.15">
      <c r="A28" s="4">
        <v>1</v>
      </c>
      <c r="B28" s="4">
        <v>225</v>
      </c>
      <c r="C28" s="13" t="s">
        <v>0</v>
      </c>
      <c r="D28" s="13" t="s">
        <v>25</v>
      </c>
      <c r="E28" s="1">
        <v>13767729</v>
      </c>
      <c r="F28" s="1">
        <v>44336572</v>
      </c>
      <c r="G28" s="16">
        <v>59800</v>
      </c>
      <c r="I28" s="1">
        <f t="shared" si="0"/>
        <v>581.04300999999998</v>
      </c>
      <c r="J28" s="1">
        <f t="shared" si="1"/>
        <v>598</v>
      </c>
      <c r="K28" s="1"/>
      <c r="L28" s="1"/>
      <c r="M28" s="1"/>
    </row>
    <row r="29" spans="1:13" ht="14.25" x14ac:dyDescent="0.15">
      <c r="A29" s="4">
        <v>1</v>
      </c>
      <c r="B29" s="4">
        <v>226</v>
      </c>
      <c r="C29" s="13" t="s">
        <v>0</v>
      </c>
      <c r="D29" s="13" t="s">
        <v>26</v>
      </c>
      <c r="E29" s="1">
        <v>7139144</v>
      </c>
      <c r="F29" s="1">
        <v>19049177</v>
      </c>
      <c r="G29" s="16">
        <v>20951</v>
      </c>
      <c r="I29" s="1">
        <f t="shared" si="0"/>
        <v>261.88321000000002</v>
      </c>
      <c r="J29" s="1">
        <f t="shared" si="1"/>
        <v>209.51</v>
      </c>
      <c r="K29" s="1"/>
      <c r="L29" s="1"/>
      <c r="M29" s="1"/>
    </row>
    <row r="30" spans="1:13" ht="14.25" x14ac:dyDescent="0.15">
      <c r="A30" s="4">
        <v>1</v>
      </c>
      <c r="B30" s="4">
        <v>227</v>
      </c>
      <c r="C30" s="13" t="s">
        <v>0</v>
      </c>
      <c r="D30" s="13" t="s">
        <v>27</v>
      </c>
      <c r="E30" s="1">
        <v>1984234</v>
      </c>
      <c r="F30" s="1">
        <v>2871171</v>
      </c>
      <c r="G30" s="16">
        <v>1244</v>
      </c>
      <c r="I30" s="1">
        <f t="shared" si="0"/>
        <v>48.554049999999997</v>
      </c>
      <c r="J30" s="1">
        <f t="shared" si="1"/>
        <v>12.44</v>
      </c>
      <c r="K30" s="1"/>
      <c r="L30" s="1"/>
      <c r="M30" s="1"/>
    </row>
    <row r="31" spans="1:13" ht="14.25" x14ac:dyDescent="0.15">
      <c r="A31" s="4">
        <v>1</v>
      </c>
      <c r="B31" s="4">
        <v>228</v>
      </c>
      <c r="C31" s="13" t="s">
        <v>0</v>
      </c>
      <c r="D31" s="13" t="s">
        <v>28</v>
      </c>
      <c r="E31" s="1">
        <v>8148343</v>
      </c>
      <c r="F31" s="1">
        <v>22334891</v>
      </c>
      <c r="G31" s="16">
        <v>23834</v>
      </c>
      <c r="I31" s="1">
        <f t="shared" si="0"/>
        <v>304.83233999999999</v>
      </c>
      <c r="J31" s="1">
        <f t="shared" si="1"/>
        <v>238.34</v>
      </c>
      <c r="K31" s="1"/>
      <c r="L31" s="1"/>
      <c r="M31" s="1"/>
    </row>
    <row r="32" spans="1:13" ht="14.25" x14ac:dyDescent="0.15">
      <c r="A32" s="4">
        <v>1</v>
      </c>
      <c r="B32" s="4">
        <v>229</v>
      </c>
      <c r="C32" s="13" t="s">
        <v>0</v>
      </c>
      <c r="D32" s="13" t="s">
        <v>29</v>
      </c>
      <c r="E32" s="1">
        <v>6674442</v>
      </c>
      <c r="F32" s="1">
        <v>24953956</v>
      </c>
      <c r="G32" s="16">
        <v>30162</v>
      </c>
      <c r="I32" s="1">
        <f t="shared" si="0"/>
        <v>316.28397999999999</v>
      </c>
      <c r="J32" s="1">
        <f t="shared" si="1"/>
        <v>301.62</v>
      </c>
      <c r="K32" s="1"/>
      <c r="L32" s="1"/>
      <c r="M32" s="1"/>
    </row>
    <row r="33" spans="1:13" ht="14.25" x14ac:dyDescent="0.15">
      <c r="A33" s="4">
        <v>1</v>
      </c>
      <c r="B33" s="4">
        <v>230</v>
      </c>
      <c r="C33" s="13" t="s">
        <v>0</v>
      </c>
      <c r="D33" s="13" t="s">
        <v>30</v>
      </c>
      <c r="E33" s="1">
        <v>18918146</v>
      </c>
      <c r="F33" s="1">
        <v>51827431</v>
      </c>
      <c r="G33" s="16">
        <v>37318</v>
      </c>
      <c r="I33" s="1">
        <f t="shared" si="0"/>
        <v>707.45577000000003</v>
      </c>
      <c r="J33" s="1">
        <f t="shared" si="1"/>
        <v>373.18</v>
      </c>
      <c r="K33" s="1"/>
      <c r="L33" s="1"/>
      <c r="M33" s="1"/>
    </row>
    <row r="34" spans="1:13" ht="14.25" x14ac:dyDescent="0.15">
      <c r="A34" s="4">
        <v>1</v>
      </c>
      <c r="B34" s="4">
        <v>231</v>
      </c>
      <c r="C34" s="13" t="s">
        <v>0</v>
      </c>
      <c r="D34" s="13" t="s">
        <v>31</v>
      </c>
      <c r="E34" s="1">
        <v>17732856</v>
      </c>
      <c r="F34" s="1">
        <v>77464859</v>
      </c>
      <c r="G34" s="16">
        <v>48787</v>
      </c>
      <c r="I34" s="1">
        <f t="shared" si="0"/>
        <v>951.97715000000005</v>
      </c>
      <c r="J34" s="1">
        <f t="shared" si="1"/>
        <v>487.87</v>
      </c>
      <c r="K34" s="1"/>
      <c r="L34" s="1"/>
      <c r="M34" s="1"/>
    </row>
    <row r="35" spans="1:13" ht="14.25" x14ac:dyDescent="0.15">
      <c r="A35" s="4">
        <v>1</v>
      </c>
      <c r="B35" s="4">
        <v>233</v>
      </c>
      <c r="C35" s="13" t="s">
        <v>0</v>
      </c>
      <c r="D35" s="13" t="s">
        <v>32</v>
      </c>
      <c r="E35" s="1">
        <v>12600991</v>
      </c>
      <c r="F35" s="1">
        <v>37239837</v>
      </c>
      <c r="G35" s="16">
        <v>36466</v>
      </c>
      <c r="I35" s="1">
        <f t="shared" si="0"/>
        <v>498.40827999999999</v>
      </c>
      <c r="J35" s="1">
        <f t="shared" si="1"/>
        <v>364.66</v>
      </c>
      <c r="K35" s="1"/>
      <c r="L35" s="1"/>
      <c r="M35" s="1"/>
    </row>
    <row r="36" spans="1:13" ht="14.25" x14ac:dyDescent="0.15">
      <c r="A36" s="4">
        <v>1</v>
      </c>
      <c r="B36" s="4">
        <v>234</v>
      </c>
      <c r="C36" s="13" t="s">
        <v>0</v>
      </c>
      <c r="D36" s="13" t="s">
        <v>33</v>
      </c>
      <c r="E36" s="1">
        <v>18816278</v>
      </c>
      <c r="F36" s="1">
        <v>67511120</v>
      </c>
      <c r="G36" s="16">
        <v>68570</v>
      </c>
      <c r="I36" s="1">
        <f t="shared" si="0"/>
        <v>863.27398000000005</v>
      </c>
      <c r="J36" s="1">
        <f t="shared" si="1"/>
        <v>685.7</v>
      </c>
      <c r="K36" s="1"/>
      <c r="L36" s="1"/>
      <c r="M36" s="1"/>
    </row>
    <row r="37" spans="1:13" ht="14.25" x14ac:dyDescent="0.15">
      <c r="A37" s="4">
        <v>1</v>
      </c>
      <c r="B37" s="4">
        <v>235</v>
      </c>
      <c r="C37" s="13" t="s">
        <v>0</v>
      </c>
      <c r="D37" s="13" t="s">
        <v>34</v>
      </c>
      <c r="E37" s="1">
        <v>18493601</v>
      </c>
      <c r="F37" s="1">
        <v>58412127</v>
      </c>
      <c r="G37" s="16">
        <v>42355</v>
      </c>
      <c r="I37" s="1">
        <f t="shared" si="0"/>
        <v>769.05727999999999</v>
      </c>
      <c r="J37" s="1">
        <f t="shared" si="1"/>
        <v>423.55</v>
      </c>
      <c r="K37" s="1"/>
      <c r="L37" s="1"/>
      <c r="M37" s="1"/>
    </row>
    <row r="38" spans="1:13" ht="14.25" x14ac:dyDescent="0.15">
      <c r="A38" s="4">
        <v>1</v>
      </c>
      <c r="B38" s="4">
        <v>236</v>
      </c>
      <c r="C38" s="13" t="s">
        <v>0</v>
      </c>
      <c r="D38" s="13" t="s">
        <v>35</v>
      </c>
      <c r="E38" s="1">
        <v>12600146</v>
      </c>
      <c r="F38" s="1">
        <v>46154670</v>
      </c>
      <c r="G38" s="16">
        <v>64679</v>
      </c>
      <c r="I38" s="1">
        <f t="shared" si="0"/>
        <v>587.54816000000005</v>
      </c>
      <c r="J38" s="1">
        <f t="shared" si="1"/>
        <v>646.79</v>
      </c>
      <c r="K38" s="1"/>
      <c r="L38" s="1"/>
      <c r="M38" s="1"/>
    </row>
    <row r="39" spans="1:13" ht="14.25" x14ac:dyDescent="0.15">
      <c r="A39" s="4">
        <v>1</v>
      </c>
      <c r="B39" s="4">
        <v>303</v>
      </c>
      <c r="C39" s="13" t="s">
        <v>0</v>
      </c>
      <c r="D39" s="13" t="s">
        <v>36</v>
      </c>
      <c r="E39" s="1">
        <v>4991095</v>
      </c>
      <c r="F39" s="1">
        <v>17478192</v>
      </c>
      <c r="G39" s="17">
        <v>11024</v>
      </c>
      <c r="I39" s="1">
        <f t="shared" si="0"/>
        <v>224.69287</v>
      </c>
      <c r="J39" s="1">
        <f t="shared" si="1"/>
        <v>110.24</v>
      </c>
      <c r="K39" s="1"/>
      <c r="L39" s="1"/>
      <c r="M39" s="1"/>
    </row>
    <row r="40" spans="1:13" ht="14.25" x14ac:dyDescent="0.15">
      <c r="A40" s="4">
        <v>1</v>
      </c>
      <c r="B40" s="4">
        <v>304</v>
      </c>
      <c r="C40" s="13" t="s">
        <v>0</v>
      </c>
      <c r="D40" s="13" t="s">
        <v>37</v>
      </c>
      <c r="E40" s="1">
        <v>982251</v>
      </c>
      <c r="F40" s="1">
        <v>3147337</v>
      </c>
      <c r="G40" s="17">
        <v>2640.91</v>
      </c>
      <c r="I40" s="1">
        <f t="shared" si="0"/>
        <v>41.295879999999997</v>
      </c>
      <c r="J40" s="1"/>
      <c r="K40" s="1"/>
      <c r="L40" s="1"/>
      <c r="M40" s="1"/>
    </row>
    <row r="41" spans="1:13" ht="14.25" x14ac:dyDescent="0.15">
      <c r="A41" s="4">
        <v>1</v>
      </c>
      <c r="B41" s="4">
        <v>331</v>
      </c>
      <c r="C41" s="13" t="s">
        <v>0</v>
      </c>
      <c r="D41" s="13" t="s">
        <v>38</v>
      </c>
      <c r="E41" s="1">
        <v>2954400</v>
      </c>
      <c r="F41" s="1">
        <v>6762764</v>
      </c>
      <c r="G41" s="17">
        <v>5222</v>
      </c>
      <c r="I41" s="1">
        <f t="shared" si="0"/>
        <v>97.171639999999996</v>
      </c>
      <c r="J41" s="1">
        <f t="shared" ref="J41:J54" si="2">G41/100</f>
        <v>52.22</v>
      </c>
      <c r="K41" s="1"/>
      <c r="L41" s="1"/>
      <c r="M41" s="1"/>
    </row>
    <row r="42" spans="1:13" ht="14.25" x14ac:dyDescent="0.15">
      <c r="A42" s="4">
        <v>1</v>
      </c>
      <c r="B42" s="4">
        <v>332</v>
      </c>
      <c r="C42" s="13" t="s">
        <v>0</v>
      </c>
      <c r="D42" s="13" t="s">
        <v>39</v>
      </c>
      <c r="E42" s="1">
        <v>1737430</v>
      </c>
      <c r="F42" s="1">
        <v>3774091</v>
      </c>
      <c r="G42" s="17">
        <v>2599</v>
      </c>
      <c r="I42" s="1">
        <f t="shared" si="0"/>
        <v>55.115209999999998</v>
      </c>
      <c r="J42" s="1">
        <f t="shared" si="2"/>
        <v>25.99</v>
      </c>
      <c r="K42" s="1"/>
      <c r="L42" s="1"/>
      <c r="M42" s="1"/>
    </row>
    <row r="43" spans="1:13" ht="14.25" x14ac:dyDescent="0.15">
      <c r="A43" s="4">
        <v>1</v>
      </c>
      <c r="B43" s="4">
        <v>333</v>
      </c>
      <c r="C43" s="13" t="s">
        <v>0</v>
      </c>
      <c r="D43" s="13" t="s">
        <v>40</v>
      </c>
      <c r="E43" s="1">
        <v>1571199</v>
      </c>
      <c r="F43" s="1">
        <v>4225253</v>
      </c>
      <c r="G43" s="17">
        <v>2574</v>
      </c>
      <c r="I43" s="1">
        <f t="shared" si="0"/>
        <v>57.96452</v>
      </c>
      <c r="J43" s="1">
        <f t="shared" si="2"/>
        <v>25.74</v>
      </c>
      <c r="K43" s="1"/>
      <c r="L43" s="1"/>
      <c r="M43" s="1"/>
    </row>
    <row r="44" spans="1:13" ht="14.25" x14ac:dyDescent="0.15">
      <c r="A44" s="4">
        <v>1</v>
      </c>
      <c r="B44" s="4">
        <v>334</v>
      </c>
      <c r="C44" s="13" t="s">
        <v>0</v>
      </c>
      <c r="D44" s="13" t="s">
        <v>41</v>
      </c>
      <c r="E44" s="1">
        <v>1818431</v>
      </c>
      <c r="F44" s="1">
        <v>4025660</v>
      </c>
      <c r="G44" s="17">
        <v>4561</v>
      </c>
      <c r="I44" s="1">
        <f t="shared" si="0"/>
        <v>58.440910000000002</v>
      </c>
      <c r="J44" s="1">
        <f t="shared" si="2"/>
        <v>45.61</v>
      </c>
      <c r="K44" s="1"/>
      <c r="L44" s="1"/>
      <c r="M44" s="1"/>
    </row>
    <row r="45" spans="1:13" ht="14.25" x14ac:dyDescent="0.15">
      <c r="A45" s="4">
        <v>1</v>
      </c>
      <c r="B45" s="4">
        <v>337</v>
      </c>
      <c r="C45" s="13" t="s">
        <v>0</v>
      </c>
      <c r="D45" s="13" t="s">
        <v>42</v>
      </c>
      <c r="E45" s="1">
        <v>8624423</v>
      </c>
      <c r="F45" s="1">
        <v>27483206</v>
      </c>
      <c r="G45" s="17">
        <v>10914</v>
      </c>
      <c r="I45" s="1">
        <f t="shared" si="0"/>
        <v>361.07628999999997</v>
      </c>
      <c r="J45" s="1">
        <f t="shared" si="2"/>
        <v>109.14</v>
      </c>
      <c r="K45" s="1"/>
      <c r="L45" s="1"/>
      <c r="M45" s="1"/>
    </row>
    <row r="46" spans="1:13" ht="14.25" x14ac:dyDescent="0.15">
      <c r="A46" s="4">
        <v>1</v>
      </c>
      <c r="B46" s="4">
        <v>343</v>
      </c>
      <c r="C46" s="13" t="s">
        <v>0</v>
      </c>
      <c r="D46" s="13" t="s">
        <v>43</v>
      </c>
      <c r="E46" s="1">
        <v>1295927</v>
      </c>
      <c r="F46" s="1">
        <v>3857520</v>
      </c>
      <c r="G46" s="17">
        <v>3079</v>
      </c>
      <c r="I46" s="1">
        <f t="shared" si="0"/>
        <v>51.534469999999999</v>
      </c>
      <c r="J46" s="1">
        <f t="shared" si="2"/>
        <v>30.79</v>
      </c>
      <c r="K46" s="1"/>
      <c r="L46" s="1"/>
      <c r="M46" s="1"/>
    </row>
    <row r="47" spans="1:13" ht="14.25" x14ac:dyDescent="0.15">
      <c r="A47" s="4">
        <v>1</v>
      </c>
      <c r="B47" s="4">
        <v>345</v>
      </c>
      <c r="C47" s="13" t="s">
        <v>0</v>
      </c>
      <c r="D47" s="13" t="s">
        <v>44</v>
      </c>
      <c r="E47" s="1">
        <v>4831184</v>
      </c>
      <c r="F47" s="1">
        <v>15691849</v>
      </c>
      <c r="G47" s="17">
        <v>13286</v>
      </c>
      <c r="I47" s="1">
        <f t="shared" si="0"/>
        <v>205.23033000000001</v>
      </c>
      <c r="J47" s="1">
        <f t="shared" si="2"/>
        <v>132.86000000000001</v>
      </c>
      <c r="K47" s="1"/>
      <c r="L47" s="1"/>
      <c r="M47" s="1"/>
    </row>
    <row r="48" spans="1:13" ht="14.25" x14ac:dyDescent="0.15">
      <c r="A48" s="4">
        <v>1</v>
      </c>
      <c r="B48" s="4">
        <v>346</v>
      </c>
      <c r="C48" s="13" t="s">
        <v>0</v>
      </c>
      <c r="D48" s="13" t="s">
        <v>45</v>
      </c>
      <c r="E48" s="1">
        <v>4864635</v>
      </c>
      <c r="F48" s="1">
        <v>19573646</v>
      </c>
      <c r="G48" s="17">
        <v>18621</v>
      </c>
      <c r="I48" s="1">
        <f t="shared" si="0"/>
        <v>244.38281000000001</v>
      </c>
      <c r="J48" s="1">
        <f t="shared" si="2"/>
        <v>186.21</v>
      </c>
      <c r="K48" s="1"/>
      <c r="L48" s="1"/>
      <c r="M48" s="1"/>
    </row>
    <row r="49" spans="1:13" ht="14.25" x14ac:dyDescent="0.15">
      <c r="A49" s="4">
        <v>1</v>
      </c>
      <c r="B49" s="4">
        <v>347</v>
      </c>
      <c r="C49" s="13" t="s">
        <v>0</v>
      </c>
      <c r="D49" s="13" t="s">
        <v>46</v>
      </c>
      <c r="E49" s="1">
        <v>2034464</v>
      </c>
      <c r="F49" s="1">
        <v>5196246</v>
      </c>
      <c r="G49" s="17">
        <v>4493</v>
      </c>
      <c r="I49" s="1">
        <f t="shared" si="0"/>
        <v>72.307100000000005</v>
      </c>
      <c r="J49" s="1">
        <f t="shared" si="2"/>
        <v>44.93</v>
      </c>
      <c r="K49" s="1"/>
      <c r="L49" s="1"/>
      <c r="M49" s="1"/>
    </row>
    <row r="50" spans="1:13" ht="14.25" x14ac:dyDescent="0.15">
      <c r="A50" s="4">
        <v>1</v>
      </c>
      <c r="B50" s="4">
        <v>361</v>
      </c>
      <c r="C50" s="13" t="s">
        <v>0</v>
      </c>
      <c r="D50" s="13" t="s">
        <v>47</v>
      </c>
      <c r="E50" s="1">
        <v>2500110</v>
      </c>
      <c r="F50" s="1">
        <v>8771831</v>
      </c>
      <c r="G50" s="17">
        <v>10058</v>
      </c>
      <c r="I50" s="1">
        <f t="shared" si="0"/>
        <v>112.71941</v>
      </c>
      <c r="J50" s="1">
        <f t="shared" si="2"/>
        <v>100.58</v>
      </c>
      <c r="K50" s="1"/>
      <c r="L50" s="1"/>
      <c r="M50" s="1"/>
    </row>
    <row r="51" spans="1:13" ht="14.25" x14ac:dyDescent="0.15">
      <c r="A51" s="4">
        <v>1</v>
      </c>
      <c r="B51" s="4">
        <v>362</v>
      </c>
      <c r="C51" s="13" t="s">
        <v>0</v>
      </c>
      <c r="D51" s="13" t="s">
        <v>48</v>
      </c>
      <c r="E51" s="1">
        <v>1741863</v>
      </c>
      <c r="F51" s="1">
        <v>4574246</v>
      </c>
      <c r="G51" s="17">
        <v>3124</v>
      </c>
      <c r="I51" s="1">
        <f t="shared" si="0"/>
        <v>63.161090000000002</v>
      </c>
      <c r="J51" s="1">
        <f t="shared" si="2"/>
        <v>31.24</v>
      </c>
      <c r="K51" s="1"/>
      <c r="L51" s="1"/>
      <c r="M51" s="1"/>
    </row>
    <row r="52" spans="1:13" ht="14.25" x14ac:dyDescent="0.15">
      <c r="A52" s="4">
        <v>1</v>
      </c>
      <c r="B52" s="4">
        <v>363</v>
      </c>
      <c r="C52" s="13" t="s">
        <v>0</v>
      </c>
      <c r="D52" s="13" t="s">
        <v>49</v>
      </c>
      <c r="E52" s="1">
        <v>1346290</v>
      </c>
      <c r="F52" s="1">
        <v>3864155</v>
      </c>
      <c r="G52" s="17">
        <v>3539</v>
      </c>
      <c r="I52" s="1">
        <f t="shared" si="0"/>
        <v>52.10445</v>
      </c>
      <c r="J52" s="1">
        <f t="shared" si="2"/>
        <v>35.39</v>
      </c>
      <c r="K52" s="1"/>
      <c r="L52" s="1"/>
      <c r="M52" s="1"/>
    </row>
    <row r="53" spans="1:13" ht="14.25" x14ac:dyDescent="0.15">
      <c r="A53" s="4">
        <v>1</v>
      </c>
      <c r="B53" s="4">
        <v>364</v>
      </c>
      <c r="C53" s="13" t="s">
        <v>0</v>
      </c>
      <c r="D53" s="13" t="s">
        <v>50</v>
      </c>
      <c r="E53" s="1">
        <v>1571785</v>
      </c>
      <c r="F53" s="1">
        <v>3311494</v>
      </c>
      <c r="G53" s="17">
        <v>1695</v>
      </c>
      <c r="I53" s="1">
        <f t="shared" si="0"/>
        <v>48.832790000000003</v>
      </c>
      <c r="J53" s="1">
        <f t="shared" si="2"/>
        <v>16.95</v>
      </c>
      <c r="K53" s="1"/>
      <c r="L53" s="1"/>
      <c r="M53" s="1"/>
    </row>
    <row r="54" spans="1:13" ht="14.25" x14ac:dyDescent="0.15">
      <c r="A54" s="4">
        <v>1</v>
      </c>
      <c r="B54" s="4">
        <v>367</v>
      </c>
      <c r="C54" s="13" t="s">
        <v>0</v>
      </c>
      <c r="D54" s="13" t="s">
        <v>51</v>
      </c>
      <c r="E54" s="1">
        <v>810266</v>
      </c>
      <c r="F54" s="1">
        <v>3351298</v>
      </c>
      <c r="G54" s="17">
        <v>2421</v>
      </c>
      <c r="I54" s="1">
        <f t="shared" si="0"/>
        <v>41.615639999999999</v>
      </c>
      <c r="J54" s="1">
        <f t="shared" si="2"/>
        <v>24.21</v>
      </c>
      <c r="K54" s="1"/>
      <c r="L54" s="1"/>
      <c r="M54" s="1"/>
    </row>
    <row r="55" spans="1:13" ht="14.25" x14ac:dyDescent="0.15">
      <c r="A55" s="4">
        <v>1</v>
      </c>
      <c r="B55" s="4">
        <v>370</v>
      </c>
      <c r="C55" s="13" t="s">
        <v>0</v>
      </c>
      <c r="D55" s="13" t="s">
        <v>52</v>
      </c>
      <c r="E55" s="1">
        <v>1852352</v>
      </c>
      <c r="F55" s="1">
        <v>5334924</v>
      </c>
      <c r="G55" s="17">
        <v>6201.55</v>
      </c>
      <c r="I55" s="1">
        <f t="shared" si="0"/>
        <v>71.87276</v>
      </c>
      <c r="J55" s="1"/>
      <c r="K55" s="1"/>
      <c r="L55" s="1"/>
      <c r="M55" s="1"/>
    </row>
    <row r="56" spans="1:13" ht="14.25" x14ac:dyDescent="0.15">
      <c r="A56" s="4">
        <v>1</v>
      </c>
      <c r="B56" s="4">
        <v>371</v>
      </c>
      <c r="C56" s="13" t="s">
        <v>0</v>
      </c>
      <c r="D56" s="13" t="s">
        <v>53</v>
      </c>
      <c r="E56" s="1">
        <v>3000865</v>
      </c>
      <c r="F56" s="1">
        <v>7550703</v>
      </c>
      <c r="G56" s="17">
        <v>6393</v>
      </c>
      <c r="I56" s="1">
        <f t="shared" si="0"/>
        <v>105.51568</v>
      </c>
      <c r="J56" s="1">
        <f>G56/100</f>
        <v>63.93</v>
      </c>
      <c r="K56" s="1"/>
      <c r="L56" s="1"/>
      <c r="M56" s="1"/>
    </row>
    <row r="57" spans="1:13" ht="14.25" x14ac:dyDescent="0.15">
      <c r="A57" s="4">
        <v>1</v>
      </c>
      <c r="B57" s="4">
        <v>391</v>
      </c>
      <c r="C57" s="13" t="s">
        <v>0</v>
      </c>
      <c r="D57" s="13" t="s">
        <v>54</v>
      </c>
      <c r="E57" s="1">
        <v>537522</v>
      </c>
      <c r="F57" s="1">
        <v>1292007</v>
      </c>
      <c r="G57" s="17">
        <v>6358.04</v>
      </c>
      <c r="I57" s="1">
        <f t="shared" si="0"/>
        <v>18.295290000000001</v>
      </c>
      <c r="J57" s="1"/>
      <c r="K57" s="1"/>
      <c r="L57" s="1"/>
      <c r="M57" s="1"/>
    </row>
    <row r="58" spans="1:13" ht="14.25" x14ac:dyDescent="0.15">
      <c r="A58" s="4">
        <v>1</v>
      </c>
      <c r="B58" s="4">
        <v>392</v>
      </c>
      <c r="C58" s="13" t="s">
        <v>0</v>
      </c>
      <c r="D58" s="13" t="s">
        <v>55</v>
      </c>
      <c r="E58" s="1">
        <v>1065333</v>
      </c>
      <c r="F58" s="1">
        <v>3022125</v>
      </c>
      <c r="G58" s="17">
        <v>1627</v>
      </c>
      <c r="I58" s="1">
        <f t="shared" si="0"/>
        <v>40.874580000000002</v>
      </c>
      <c r="J58" s="1">
        <f>G58/100</f>
        <v>16.27</v>
      </c>
      <c r="K58" s="1"/>
      <c r="L58" s="1"/>
      <c r="M58" s="1"/>
    </row>
    <row r="59" spans="1:13" ht="14.25" x14ac:dyDescent="0.15">
      <c r="A59" s="4">
        <v>1</v>
      </c>
      <c r="B59" s="4">
        <v>393</v>
      </c>
      <c r="C59" s="13" t="s">
        <v>0</v>
      </c>
      <c r="D59" s="13" t="s">
        <v>56</v>
      </c>
      <c r="E59" s="1">
        <v>951993</v>
      </c>
      <c r="F59" s="1">
        <v>2804788</v>
      </c>
      <c r="G59" s="17">
        <v>1908.08</v>
      </c>
      <c r="I59" s="1">
        <f t="shared" si="0"/>
        <v>37.567810000000001</v>
      </c>
      <c r="J59" s="1"/>
      <c r="K59" s="1"/>
      <c r="L59" s="1"/>
      <c r="M59" s="1"/>
    </row>
    <row r="60" spans="1:13" ht="14.25" x14ac:dyDescent="0.15">
      <c r="A60" s="4">
        <v>1</v>
      </c>
      <c r="B60" s="4">
        <v>394</v>
      </c>
      <c r="C60" s="13" t="s">
        <v>0</v>
      </c>
      <c r="D60" s="13" t="s">
        <v>57</v>
      </c>
      <c r="E60" s="1">
        <v>1596835</v>
      </c>
      <c r="F60" s="1">
        <v>4760427</v>
      </c>
      <c r="G60" s="17">
        <v>5825</v>
      </c>
      <c r="I60" s="1">
        <f t="shared" si="0"/>
        <v>63.572620000000001</v>
      </c>
      <c r="J60" s="1">
        <f>G60/100</f>
        <v>58.25</v>
      </c>
      <c r="K60" s="1"/>
      <c r="L60" s="1"/>
      <c r="M60" s="1"/>
    </row>
    <row r="61" spans="1:13" ht="14.25" x14ac:dyDescent="0.15">
      <c r="A61" s="4">
        <v>1</v>
      </c>
      <c r="B61" s="4">
        <v>395</v>
      </c>
      <c r="C61" s="13" t="s">
        <v>0</v>
      </c>
      <c r="D61" s="13" t="s">
        <v>58</v>
      </c>
      <c r="E61" s="1">
        <v>1263961</v>
      </c>
      <c r="F61" s="1">
        <v>4540678</v>
      </c>
      <c r="G61" s="17">
        <v>1836.69</v>
      </c>
      <c r="I61" s="1">
        <f t="shared" si="0"/>
        <v>58.046390000000002</v>
      </c>
      <c r="J61" s="1"/>
      <c r="K61" s="1"/>
      <c r="L61" s="1"/>
      <c r="M61" s="1"/>
    </row>
    <row r="62" spans="1:13" ht="14.25" x14ac:dyDescent="0.15">
      <c r="A62" s="4">
        <v>1</v>
      </c>
      <c r="B62" s="4">
        <v>396</v>
      </c>
      <c r="C62" s="13" t="s">
        <v>0</v>
      </c>
      <c r="D62" s="13" t="s">
        <v>59</v>
      </c>
      <c r="E62" s="1">
        <v>604616</v>
      </c>
      <c r="F62" s="1">
        <v>2387372</v>
      </c>
      <c r="G62" s="17">
        <v>4742</v>
      </c>
      <c r="I62" s="1">
        <f t="shared" si="0"/>
        <v>29.919879999999999</v>
      </c>
      <c r="J62" s="1">
        <f>G62/100</f>
        <v>47.42</v>
      </c>
      <c r="K62" s="1"/>
      <c r="L62" s="1"/>
      <c r="M62" s="1"/>
    </row>
    <row r="63" spans="1:13" ht="14.25" x14ac:dyDescent="0.15">
      <c r="A63" s="4">
        <v>1</v>
      </c>
      <c r="B63" s="4">
        <v>397</v>
      </c>
      <c r="C63" s="13" t="s">
        <v>0</v>
      </c>
      <c r="D63" s="13" t="s">
        <v>60</v>
      </c>
      <c r="E63" s="1">
        <v>423908</v>
      </c>
      <c r="F63" s="1">
        <v>2189435</v>
      </c>
      <c r="G63" s="17">
        <v>1263.19</v>
      </c>
      <c r="I63" s="1">
        <f t="shared" si="0"/>
        <v>26.133430000000001</v>
      </c>
      <c r="J63" s="1"/>
      <c r="K63" s="1"/>
      <c r="L63" s="1"/>
      <c r="M63" s="1"/>
    </row>
    <row r="64" spans="1:13" ht="14.25" x14ac:dyDescent="0.15">
      <c r="A64" s="4">
        <v>1</v>
      </c>
      <c r="B64" s="4">
        <v>398</v>
      </c>
      <c r="C64" s="13" t="s">
        <v>0</v>
      </c>
      <c r="D64" s="13" t="s">
        <v>61</v>
      </c>
      <c r="E64" s="1">
        <v>825265</v>
      </c>
      <c r="F64" s="1">
        <v>1878795</v>
      </c>
      <c r="G64" s="17">
        <v>1509</v>
      </c>
      <c r="I64" s="1">
        <f t="shared" si="0"/>
        <v>27.040600000000001</v>
      </c>
      <c r="J64" s="1">
        <f>G64/100</f>
        <v>15.09</v>
      </c>
      <c r="K64" s="1"/>
      <c r="L64" s="1"/>
      <c r="M64" s="1"/>
    </row>
    <row r="65" spans="1:13" ht="14.25" x14ac:dyDescent="0.15">
      <c r="A65" s="4">
        <v>1</v>
      </c>
      <c r="B65" s="4">
        <v>399</v>
      </c>
      <c r="C65" s="13" t="s">
        <v>0</v>
      </c>
      <c r="D65" s="13" t="s">
        <v>62</v>
      </c>
      <c r="E65" s="1">
        <v>1036251</v>
      </c>
      <c r="F65" s="1">
        <v>3531248</v>
      </c>
      <c r="G65" s="17">
        <v>1984</v>
      </c>
      <c r="I65" s="1">
        <f t="shared" si="0"/>
        <v>45.674990000000001</v>
      </c>
      <c r="J65" s="1">
        <f>G65/100</f>
        <v>19.84</v>
      </c>
      <c r="K65" s="1"/>
      <c r="L65" s="1"/>
      <c r="M65" s="1"/>
    </row>
    <row r="66" spans="1:13" ht="14.25" x14ac:dyDescent="0.15">
      <c r="A66" s="4">
        <v>1</v>
      </c>
      <c r="B66" s="4">
        <v>400</v>
      </c>
      <c r="C66" s="13" t="s">
        <v>0</v>
      </c>
      <c r="D66" s="13" t="s">
        <v>63</v>
      </c>
      <c r="E66" s="1">
        <v>3430798</v>
      </c>
      <c r="F66" s="1">
        <v>18224096</v>
      </c>
      <c r="G66" s="17">
        <v>29725</v>
      </c>
      <c r="I66" s="1">
        <f t="shared" si="0"/>
        <v>216.54893999999999</v>
      </c>
      <c r="J66" s="1">
        <f>G66/100</f>
        <v>297.25</v>
      </c>
      <c r="K66" s="1"/>
      <c r="L66" s="1"/>
      <c r="M66" s="1"/>
    </row>
    <row r="67" spans="1:13" ht="14.25" x14ac:dyDescent="0.15">
      <c r="A67" s="4">
        <v>1</v>
      </c>
      <c r="B67" s="4">
        <v>401</v>
      </c>
      <c r="C67" s="13" t="s">
        <v>0</v>
      </c>
      <c r="D67" s="13" t="s">
        <v>64</v>
      </c>
      <c r="E67" s="1">
        <v>1752603</v>
      </c>
      <c r="F67" s="1">
        <v>7291887</v>
      </c>
      <c r="G67" s="17">
        <v>6795</v>
      </c>
      <c r="I67" s="1">
        <f t="shared" si="0"/>
        <v>90.444900000000004</v>
      </c>
      <c r="J67" s="1">
        <f>G67/100</f>
        <v>67.95</v>
      </c>
      <c r="K67" s="1"/>
      <c r="L67" s="1"/>
      <c r="M67" s="1"/>
    </row>
    <row r="68" spans="1:13" ht="14.25" x14ac:dyDescent="0.15">
      <c r="A68" s="4">
        <v>1</v>
      </c>
      <c r="B68" s="4">
        <v>402</v>
      </c>
      <c r="C68" s="13" t="s">
        <v>0</v>
      </c>
      <c r="D68" s="13" t="s">
        <v>65</v>
      </c>
      <c r="E68" s="1">
        <v>4110851</v>
      </c>
      <c r="F68" s="1">
        <v>13466143</v>
      </c>
      <c r="G68" s="17">
        <v>12029</v>
      </c>
      <c r="I68" s="1">
        <f t="shared" ref="I68:I131" si="3">(E68+F68)/100000</f>
        <v>175.76993999999999</v>
      </c>
      <c r="J68" s="1">
        <f>G68/100</f>
        <v>120.29</v>
      </c>
      <c r="K68" s="1"/>
      <c r="L68" s="1"/>
      <c r="M68" s="1"/>
    </row>
    <row r="69" spans="1:13" ht="14.25" x14ac:dyDescent="0.15">
      <c r="A69" s="4">
        <v>1</v>
      </c>
      <c r="B69" s="4">
        <v>403</v>
      </c>
      <c r="C69" s="13" t="s">
        <v>0</v>
      </c>
      <c r="D69" s="13" t="s">
        <v>66</v>
      </c>
      <c r="E69" s="1">
        <v>555614</v>
      </c>
      <c r="F69" s="1">
        <v>1764242</v>
      </c>
      <c r="G69" s="17">
        <v>1100.51</v>
      </c>
      <c r="I69" s="1">
        <f t="shared" si="3"/>
        <v>23.198560000000001</v>
      </c>
      <c r="J69" s="1"/>
      <c r="K69" s="1"/>
      <c r="L69" s="1"/>
      <c r="M69" s="1"/>
    </row>
    <row r="70" spans="1:13" ht="14.25" x14ac:dyDescent="0.15">
      <c r="A70" s="4">
        <v>1</v>
      </c>
      <c r="B70" s="4">
        <v>404</v>
      </c>
      <c r="C70" s="13" t="s">
        <v>0</v>
      </c>
      <c r="D70" s="13" t="s">
        <v>67</v>
      </c>
      <c r="E70" s="1">
        <v>315976</v>
      </c>
      <c r="F70" s="1">
        <v>1162076</v>
      </c>
      <c r="G70" s="17">
        <v>339.42</v>
      </c>
      <c r="I70" s="1">
        <f t="shared" si="3"/>
        <v>14.780519999999999</v>
      </c>
      <c r="J70" s="1"/>
      <c r="K70" s="1"/>
      <c r="L70" s="1"/>
      <c r="M70" s="1"/>
    </row>
    <row r="71" spans="1:13" ht="14.25" x14ac:dyDescent="0.15">
      <c r="A71" s="4">
        <v>1</v>
      </c>
      <c r="B71" s="4">
        <v>405</v>
      </c>
      <c r="C71" s="13" t="s">
        <v>0</v>
      </c>
      <c r="D71" s="13" t="s">
        <v>68</v>
      </c>
      <c r="E71" s="1">
        <v>810795</v>
      </c>
      <c r="F71" s="1">
        <v>1633932</v>
      </c>
      <c r="G71" s="17">
        <v>760</v>
      </c>
      <c r="I71" s="1">
        <f t="shared" si="3"/>
        <v>24.44727</v>
      </c>
      <c r="J71" s="1">
        <f>G71/100</f>
        <v>7.6</v>
      </c>
      <c r="K71" s="1"/>
      <c r="L71" s="1"/>
      <c r="M71" s="1"/>
    </row>
    <row r="72" spans="1:13" ht="14.25" x14ac:dyDescent="0.15">
      <c r="A72" s="4">
        <v>1</v>
      </c>
      <c r="B72" s="4">
        <v>406</v>
      </c>
      <c r="C72" s="13" t="s">
        <v>0</v>
      </c>
      <c r="D72" s="13" t="s">
        <v>69</v>
      </c>
      <c r="E72" s="1">
        <v>1267364</v>
      </c>
      <c r="F72" s="1">
        <v>2311029</v>
      </c>
      <c r="G72" s="17">
        <v>1798</v>
      </c>
      <c r="I72" s="1">
        <f t="shared" si="3"/>
        <v>35.783929999999998</v>
      </c>
      <c r="J72" s="1">
        <f>G72/100</f>
        <v>17.98</v>
      </c>
      <c r="K72" s="1"/>
      <c r="L72" s="1"/>
      <c r="M72" s="1"/>
    </row>
    <row r="73" spans="1:13" ht="14.25" x14ac:dyDescent="0.15">
      <c r="A73" s="4">
        <v>1</v>
      </c>
      <c r="B73" s="4">
        <v>407</v>
      </c>
      <c r="C73" s="13" t="s">
        <v>0</v>
      </c>
      <c r="D73" s="13" t="s">
        <v>70</v>
      </c>
      <c r="E73" s="1">
        <v>1143482</v>
      </c>
      <c r="F73" s="1">
        <v>2926032</v>
      </c>
      <c r="G73" s="17">
        <v>1433</v>
      </c>
      <c r="I73" s="1">
        <f t="shared" si="3"/>
        <v>40.695140000000002</v>
      </c>
      <c r="J73" s="1">
        <f>G73/100</f>
        <v>14.33</v>
      </c>
      <c r="K73" s="1"/>
      <c r="L73" s="1"/>
      <c r="M73" s="1"/>
    </row>
    <row r="74" spans="1:13" ht="14.25" x14ac:dyDescent="0.15">
      <c r="A74" s="4">
        <v>1</v>
      </c>
      <c r="B74" s="4">
        <v>408</v>
      </c>
      <c r="C74" s="13" t="s">
        <v>0</v>
      </c>
      <c r="D74" s="13" t="s">
        <v>71</v>
      </c>
      <c r="E74" s="1">
        <v>6742391</v>
      </c>
      <c r="F74" s="1">
        <v>17871808</v>
      </c>
      <c r="G74" s="17">
        <v>22282</v>
      </c>
      <c r="I74" s="1">
        <f t="shared" si="3"/>
        <v>246.14198999999999</v>
      </c>
      <c r="J74" s="1">
        <f>G74/100</f>
        <v>222.82</v>
      </c>
      <c r="K74" s="1"/>
      <c r="L74" s="1"/>
      <c r="M74" s="1"/>
    </row>
    <row r="75" spans="1:13" ht="14.25" x14ac:dyDescent="0.15">
      <c r="A75" s="4">
        <v>1</v>
      </c>
      <c r="B75" s="4">
        <v>409</v>
      </c>
      <c r="C75" s="13" t="s">
        <v>0</v>
      </c>
      <c r="D75" s="13" t="s">
        <v>72</v>
      </c>
      <c r="E75" s="1">
        <v>329849</v>
      </c>
      <c r="F75" s="1">
        <v>1036844</v>
      </c>
      <c r="G75" s="17">
        <v>207.41</v>
      </c>
      <c r="I75" s="1">
        <f t="shared" si="3"/>
        <v>13.666930000000001</v>
      </c>
      <c r="J75" s="1"/>
      <c r="K75" s="1"/>
      <c r="L75" s="1"/>
      <c r="M75" s="1"/>
    </row>
    <row r="76" spans="1:13" ht="14.25" x14ac:dyDescent="0.15">
      <c r="A76" s="4">
        <v>1</v>
      </c>
      <c r="B76" s="4">
        <v>423</v>
      </c>
      <c r="C76" s="13" t="s">
        <v>0</v>
      </c>
      <c r="D76" s="13" t="s">
        <v>73</v>
      </c>
      <c r="E76" s="1">
        <v>2274418</v>
      </c>
      <c r="F76" s="1">
        <v>8900482</v>
      </c>
      <c r="G76" s="17">
        <v>5444</v>
      </c>
      <c r="I76" s="1">
        <f t="shared" si="3"/>
        <v>111.749</v>
      </c>
      <c r="J76" s="1">
        <f>G76/100</f>
        <v>54.44</v>
      </c>
      <c r="K76" s="1"/>
      <c r="L76" s="1"/>
      <c r="M76" s="1"/>
    </row>
    <row r="77" spans="1:13" ht="14.25" x14ac:dyDescent="0.15">
      <c r="A77" s="4">
        <v>1</v>
      </c>
      <c r="B77" s="4">
        <v>424</v>
      </c>
      <c r="C77" s="13" t="s">
        <v>0</v>
      </c>
      <c r="D77" s="13" t="s">
        <v>74</v>
      </c>
      <c r="E77" s="1">
        <v>2387800</v>
      </c>
      <c r="F77" s="1">
        <v>5432306</v>
      </c>
      <c r="G77" s="17">
        <v>3888</v>
      </c>
      <c r="I77" s="1">
        <f t="shared" si="3"/>
        <v>78.201059999999998</v>
      </c>
      <c r="J77" s="1">
        <f>G77/100</f>
        <v>38.880000000000003</v>
      </c>
      <c r="K77" s="1"/>
      <c r="L77" s="1"/>
      <c r="M77" s="1"/>
    </row>
    <row r="78" spans="1:13" ht="14.25" x14ac:dyDescent="0.15">
      <c r="A78" s="4">
        <v>1</v>
      </c>
      <c r="B78" s="4">
        <v>425</v>
      </c>
      <c r="C78" s="13" t="s">
        <v>0</v>
      </c>
      <c r="D78" s="13" t="s">
        <v>75</v>
      </c>
      <c r="E78" s="1">
        <v>1918610</v>
      </c>
      <c r="F78" s="1">
        <v>2266168</v>
      </c>
      <c r="G78" s="17">
        <v>933.33</v>
      </c>
      <c r="I78" s="1">
        <f t="shared" si="3"/>
        <v>41.84778</v>
      </c>
      <c r="J78" s="1"/>
      <c r="K78" s="1"/>
      <c r="L78" s="1"/>
      <c r="M78" s="1"/>
    </row>
    <row r="79" spans="1:13" ht="14.25" x14ac:dyDescent="0.15">
      <c r="A79" s="4">
        <v>1</v>
      </c>
      <c r="B79" s="4">
        <v>427</v>
      </c>
      <c r="C79" s="13" t="s">
        <v>0</v>
      </c>
      <c r="D79" s="13" t="s">
        <v>76</v>
      </c>
      <c r="E79" s="1">
        <v>1961923</v>
      </c>
      <c r="F79" s="1">
        <v>5134482</v>
      </c>
      <c r="G79" s="17">
        <v>5800</v>
      </c>
      <c r="I79" s="1">
        <f t="shared" si="3"/>
        <v>70.96405</v>
      </c>
      <c r="J79" s="1">
        <f>G79/100</f>
        <v>58</v>
      </c>
      <c r="K79" s="1"/>
      <c r="L79" s="1"/>
      <c r="M79" s="1"/>
    </row>
    <row r="80" spans="1:13" ht="14.25" x14ac:dyDescent="0.15">
      <c r="A80" s="4">
        <v>1</v>
      </c>
      <c r="B80" s="4">
        <v>428</v>
      </c>
      <c r="C80" s="13" t="s">
        <v>0</v>
      </c>
      <c r="D80" s="13" t="s">
        <v>77</v>
      </c>
      <c r="E80" s="1">
        <v>3411985</v>
      </c>
      <c r="F80" s="1">
        <v>12916625</v>
      </c>
      <c r="G80" s="17">
        <v>16439</v>
      </c>
      <c r="I80" s="1">
        <f t="shared" si="3"/>
        <v>163.2861</v>
      </c>
      <c r="J80" s="1">
        <f>G80/100</f>
        <v>164.39</v>
      </c>
      <c r="K80" s="1"/>
      <c r="L80" s="1"/>
      <c r="M80" s="1"/>
    </row>
    <row r="81" spans="1:13" ht="14.25" x14ac:dyDescent="0.15">
      <c r="A81" s="4">
        <v>1</v>
      </c>
      <c r="B81" s="4">
        <v>429</v>
      </c>
      <c r="C81" s="13" t="s">
        <v>0</v>
      </c>
      <c r="D81" s="13" t="s">
        <v>78</v>
      </c>
      <c r="E81" s="1">
        <v>4829523</v>
      </c>
      <c r="F81" s="1">
        <v>12343366</v>
      </c>
      <c r="G81" s="17">
        <v>14358</v>
      </c>
      <c r="I81" s="1">
        <f t="shared" si="3"/>
        <v>171.72889000000001</v>
      </c>
      <c r="J81" s="1">
        <f>G81/100</f>
        <v>143.58000000000001</v>
      </c>
      <c r="K81" s="1"/>
      <c r="L81" s="1"/>
      <c r="M81" s="1"/>
    </row>
    <row r="82" spans="1:13" ht="14.25" x14ac:dyDescent="0.15">
      <c r="A82" s="4">
        <v>1</v>
      </c>
      <c r="B82" s="4">
        <v>430</v>
      </c>
      <c r="C82" s="13" t="s">
        <v>0</v>
      </c>
      <c r="D82" s="13" t="s">
        <v>79</v>
      </c>
      <c r="E82" s="1">
        <v>1199312</v>
      </c>
      <c r="F82" s="1">
        <v>3521817</v>
      </c>
      <c r="G82" s="17">
        <v>2566</v>
      </c>
      <c r="I82" s="1">
        <f t="shared" si="3"/>
        <v>47.211289999999998</v>
      </c>
      <c r="J82" s="1">
        <f>G82/100</f>
        <v>25.66</v>
      </c>
      <c r="K82" s="1"/>
      <c r="L82" s="1"/>
      <c r="M82" s="1"/>
    </row>
    <row r="83" spans="1:13" ht="14.25" x14ac:dyDescent="0.15">
      <c r="A83" s="4">
        <v>1</v>
      </c>
      <c r="B83" s="4">
        <v>431</v>
      </c>
      <c r="C83" s="13" t="s">
        <v>0</v>
      </c>
      <c r="D83" s="13" t="s">
        <v>80</v>
      </c>
      <c r="E83" s="1">
        <v>768139</v>
      </c>
      <c r="F83" s="1">
        <v>2040068</v>
      </c>
      <c r="G83" s="17">
        <v>1928.34</v>
      </c>
      <c r="I83" s="1">
        <f t="shared" si="3"/>
        <v>28.082070000000002</v>
      </c>
      <c r="J83" s="1"/>
      <c r="K83" s="1"/>
      <c r="L83" s="1"/>
      <c r="M83" s="1"/>
    </row>
    <row r="84" spans="1:13" ht="14.25" x14ac:dyDescent="0.15">
      <c r="A84" s="4">
        <v>1</v>
      </c>
      <c r="B84" s="4">
        <v>432</v>
      </c>
      <c r="C84" s="13" t="s">
        <v>0</v>
      </c>
      <c r="D84" s="13" t="s">
        <v>81</v>
      </c>
      <c r="E84" s="1">
        <v>2368352</v>
      </c>
      <c r="F84" s="1">
        <v>6850598</v>
      </c>
      <c r="G84" s="17">
        <v>4206</v>
      </c>
      <c r="I84" s="1">
        <f t="shared" si="3"/>
        <v>92.189499999999995</v>
      </c>
      <c r="J84" s="1">
        <f>G84/100</f>
        <v>42.06</v>
      </c>
      <c r="K84" s="1"/>
      <c r="L84" s="1"/>
      <c r="M84" s="1"/>
    </row>
    <row r="85" spans="1:13" ht="14.25" x14ac:dyDescent="0.15">
      <c r="A85" s="4">
        <v>1</v>
      </c>
      <c r="B85" s="4">
        <v>433</v>
      </c>
      <c r="C85" s="13" t="s">
        <v>0</v>
      </c>
      <c r="D85" s="13" t="s">
        <v>82</v>
      </c>
      <c r="E85" s="1">
        <v>1307389</v>
      </c>
      <c r="F85" s="1">
        <v>3104624</v>
      </c>
      <c r="G85" s="17">
        <v>3842</v>
      </c>
      <c r="I85" s="1">
        <f t="shared" si="3"/>
        <v>44.120130000000003</v>
      </c>
      <c r="J85" s="1">
        <f>G85/100</f>
        <v>38.42</v>
      </c>
      <c r="K85" s="1"/>
      <c r="L85" s="1"/>
      <c r="M85" s="1"/>
    </row>
    <row r="86" spans="1:13" ht="14.25" x14ac:dyDescent="0.15">
      <c r="A86" s="4">
        <v>1</v>
      </c>
      <c r="B86" s="4">
        <v>434</v>
      </c>
      <c r="C86" s="13" t="s">
        <v>0</v>
      </c>
      <c r="D86" s="13" t="s">
        <v>83</v>
      </c>
      <c r="E86" s="1">
        <v>957656</v>
      </c>
      <c r="F86" s="1">
        <v>2723480</v>
      </c>
      <c r="G86" s="17">
        <v>4245</v>
      </c>
      <c r="I86" s="1">
        <f t="shared" si="3"/>
        <v>36.811360000000001</v>
      </c>
      <c r="J86" s="1">
        <f>G86/100</f>
        <v>42.45</v>
      </c>
      <c r="K86" s="1"/>
      <c r="L86" s="1"/>
      <c r="M86" s="1"/>
    </row>
    <row r="87" spans="1:13" ht="14.25" x14ac:dyDescent="0.15">
      <c r="A87" s="4">
        <v>1</v>
      </c>
      <c r="B87" s="4">
        <v>436</v>
      </c>
      <c r="C87" s="13" t="s">
        <v>0</v>
      </c>
      <c r="D87" s="13" t="s">
        <v>84</v>
      </c>
      <c r="E87" s="1">
        <v>861129</v>
      </c>
      <c r="F87" s="1">
        <v>2771271</v>
      </c>
      <c r="G87" s="17">
        <v>1135</v>
      </c>
      <c r="I87" s="1">
        <f t="shared" si="3"/>
        <v>36.323999999999998</v>
      </c>
      <c r="J87" s="1">
        <f>G87/100</f>
        <v>11.35</v>
      </c>
      <c r="K87" s="1"/>
      <c r="L87" s="1"/>
      <c r="M87" s="1"/>
    </row>
    <row r="88" spans="1:13" ht="14.25" x14ac:dyDescent="0.15">
      <c r="A88" s="4">
        <v>1</v>
      </c>
      <c r="B88" s="4">
        <v>437</v>
      </c>
      <c r="C88" s="13" t="s">
        <v>0</v>
      </c>
      <c r="D88" s="13" t="s">
        <v>85</v>
      </c>
      <c r="E88" s="1">
        <v>745073</v>
      </c>
      <c r="F88" s="1">
        <v>1855290</v>
      </c>
      <c r="G88" s="17">
        <v>1593.61</v>
      </c>
      <c r="I88" s="1">
        <f t="shared" si="3"/>
        <v>26.003630000000001</v>
      </c>
      <c r="J88" s="1"/>
      <c r="K88" s="1"/>
      <c r="L88" s="1"/>
      <c r="M88" s="1"/>
    </row>
    <row r="89" spans="1:13" ht="14.25" x14ac:dyDescent="0.15">
      <c r="A89" s="4">
        <v>1</v>
      </c>
      <c r="B89" s="4">
        <v>438</v>
      </c>
      <c r="C89" s="13" t="s">
        <v>0</v>
      </c>
      <c r="D89" s="13" t="s">
        <v>86</v>
      </c>
      <c r="E89" s="1">
        <v>1248727</v>
      </c>
      <c r="F89" s="1">
        <v>3716390</v>
      </c>
      <c r="G89" s="17">
        <v>3752</v>
      </c>
      <c r="I89" s="1">
        <f t="shared" si="3"/>
        <v>49.65117</v>
      </c>
      <c r="J89" s="1">
        <f t="shared" ref="J89:J98" si="4">G89/100</f>
        <v>37.520000000000003</v>
      </c>
      <c r="K89" s="1"/>
      <c r="L89" s="1"/>
      <c r="M89" s="1"/>
    </row>
    <row r="90" spans="1:13" ht="14.25" x14ac:dyDescent="0.15">
      <c r="A90" s="4">
        <v>1</v>
      </c>
      <c r="B90" s="4">
        <v>452</v>
      </c>
      <c r="C90" s="13" t="s">
        <v>0</v>
      </c>
      <c r="D90" s="13" t="s">
        <v>87</v>
      </c>
      <c r="E90" s="1">
        <v>2026481</v>
      </c>
      <c r="F90" s="1">
        <v>7410962</v>
      </c>
      <c r="G90" s="17">
        <v>2636</v>
      </c>
      <c r="I90" s="1">
        <f t="shared" si="3"/>
        <v>94.374430000000004</v>
      </c>
      <c r="J90" s="1">
        <f t="shared" si="4"/>
        <v>26.36</v>
      </c>
      <c r="K90" s="1"/>
      <c r="L90" s="1"/>
      <c r="M90" s="1"/>
    </row>
    <row r="91" spans="1:13" ht="14.25" x14ac:dyDescent="0.15">
      <c r="A91" s="4">
        <v>1</v>
      </c>
      <c r="B91" s="4">
        <v>453</v>
      </c>
      <c r="C91" s="13" t="s">
        <v>0</v>
      </c>
      <c r="D91" s="13" t="s">
        <v>88</v>
      </c>
      <c r="E91" s="1">
        <v>2460244</v>
      </c>
      <c r="F91" s="1">
        <v>11580867</v>
      </c>
      <c r="G91" s="17">
        <v>10298</v>
      </c>
      <c r="I91" s="1">
        <f t="shared" si="3"/>
        <v>140.41111000000001</v>
      </c>
      <c r="J91" s="1">
        <f t="shared" si="4"/>
        <v>102.98</v>
      </c>
      <c r="K91" s="1"/>
      <c r="L91" s="1"/>
      <c r="M91" s="1"/>
    </row>
    <row r="92" spans="1:13" ht="14.25" x14ac:dyDescent="0.15">
      <c r="A92" s="4">
        <v>1</v>
      </c>
      <c r="B92" s="4">
        <v>454</v>
      </c>
      <c r="C92" s="13" t="s">
        <v>0</v>
      </c>
      <c r="D92" s="13" t="s">
        <v>89</v>
      </c>
      <c r="E92" s="1">
        <v>2443484</v>
      </c>
      <c r="F92" s="1">
        <v>6408917</v>
      </c>
      <c r="G92" s="17">
        <v>5574</v>
      </c>
      <c r="I92" s="1">
        <f t="shared" si="3"/>
        <v>88.524010000000004</v>
      </c>
      <c r="J92" s="1">
        <f t="shared" si="4"/>
        <v>55.74</v>
      </c>
      <c r="K92" s="1"/>
      <c r="L92" s="1"/>
      <c r="M92" s="1"/>
    </row>
    <row r="93" spans="1:13" ht="14.25" x14ac:dyDescent="0.15">
      <c r="A93" s="4">
        <v>1</v>
      </c>
      <c r="B93" s="4">
        <v>455</v>
      </c>
      <c r="C93" s="13" t="s">
        <v>0</v>
      </c>
      <c r="D93" s="13" t="s">
        <v>90</v>
      </c>
      <c r="E93" s="1">
        <v>1443656</v>
      </c>
      <c r="F93" s="1">
        <v>3591578</v>
      </c>
      <c r="G93" s="17">
        <v>2060</v>
      </c>
      <c r="I93" s="1">
        <f t="shared" si="3"/>
        <v>50.352339999999998</v>
      </c>
      <c r="J93" s="1">
        <f t="shared" si="4"/>
        <v>20.6</v>
      </c>
      <c r="K93" s="1"/>
      <c r="L93" s="1"/>
      <c r="M93" s="1"/>
    </row>
    <row r="94" spans="1:13" ht="14.25" x14ac:dyDescent="0.15">
      <c r="A94" s="4">
        <v>1</v>
      </c>
      <c r="B94" s="4">
        <v>456</v>
      </c>
      <c r="C94" s="13" t="s">
        <v>0</v>
      </c>
      <c r="D94" s="13" t="s">
        <v>91</v>
      </c>
      <c r="E94" s="1">
        <v>1203475</v>
      </c>
      <c r="F94" s="1">
        <v>2790745</v>
      </c>
      <c r="G94" s="17">
        <v>2432</v>
      </c>
      <c r="I94" s="1">
        <f t="shared" si="3"/>
        <v>39.9422</v>
      </c>
      <c r="J94" s="1">
        <f t="shared" si="4"/>
        <v>24.32</v>
      </c>
      <c r="K94" s="1"/>
      <c r="L94" s="1"/>
      <c r="M94" s="1"/>
    </row>
    <row r="95" spans="1:13" ht="14.25" x14ac:dyDescent="0.15">
      <c r="A95" s="4">
        <v>1</v>
      </c>
      <c r="B95" s="4">
        <v>457</v>
      </c>
      <c r="C95" s="13" t="s">
        <v>0</v>
      </c>
      <c r="D95" s="13" t="s">
        <v>92</v>
      </c>
      <c r="E95" s="1">
        <v>1618210</v>
      </c>
      <c r="F95" s="1">
        <v>3465426</v>
      </c>
      <c r="G95" s="17">
        <v>3973</v>
      </c>
      <c r="I95" s="1">
        <f t="shared" si="3"/>
        <v>50.836359999999999</v>
      </c>
      <c r="J95" s="1">
        <f t="shared" si="4"/>
        <v>39.729999999999997</v>
      </c>
      <c r="K95" s="1"/>
      <c r="L95" s="1"/>
      <c r="M95" s="1"/>
    </row>
    <row r="96" spans="1:13" ht="14.25" x14ac:dyDescent="0.15">
      <c r="A96" s="4">
        <v>1</v>
      </c>
      <c r="B96" s="4">
        <v>458</v>
      </c>
      <c r="C96" s="13" t="s">
        <v>0</v>
      </c>
      <c r="D96" s="13" t="s">
        <v>93</v>
      </c>
      <c r="E96" s="1">
        <v>2542812</v>
      </c>
      <c r="F96" s="1">
        <v>7451491</v>
      </c>
      <c r="G96" s="17">
        <v>5401</v>
      </c>
      <c r="I96" s="1">
        <f t="shared" si="3"/>
        <v>99.943029999999993</v>
      </c>
      <c r="J96" s="1">
        <f t="shared" si="4"/>
        <v>54.01</v>
      </c>
      <c r="K96" s="1"/>
      <c r="L96" s="1"/>
      <c r="M96" s="1"/>
    </row>
    <row r="97" spans="1:13" ht="14.25" x14ac:dyDescent="0.15">
      <c r="A97" s="4">
        <v>1</v>
      </c>
      <c r="B97" s="4">
        <v>459</v>
      </c>
      <c r="C97" s="13" t="s">
        <v>0</v>
      </c>
      <c r="D97" s="13" t="s">
        <v>94</v>
      </c>
      <c r="E97" s="1">
        <v>3537184</v>
      </c>
      <c r="F97" s="1">
        <v>10093739</v>
      </c>
      <c r="G97" s="17">
        <v>10908</v>
      </c>
      <c r="I97" s="1">
        <f t="shared" si="3"/>
        <v>136.30923000000001</v>
      </c>
      <c r="J97" s="1">
        <f t="shared" si="4"/>
        <v>109.08</v>
      </c>
      <c r="K97" s="1"/>
      <c r="L97" s="1"/>
      <c r="M97" s="1"/>
    </row>
    <row r="98" spans="1:13" ht="14.25" x14ac:dyDescent="0.15">
      <c r="A98" s="4">
        <v>1</v>
      </c>
      <c r="B98" s="4">
        <v>460</v>
      </c>
      <c r="C98" s="13" t="s">
        <v>0</v>
      </c>
      <c r="D98" s="13" t="s">
        <v>95</v>
      </c>
      <c r="E98" s="1">
        <v>2936809</v>
      </c>
      <c r="F98" s="1">
        <v>11883530</v>
      </c>
      <c r="G98" s="17">
        <v>4961</v>
      </c>
      <c r="I98" s="1">
        <f t="shared" si="3"/>
        <v>148.20339000000001</v>
      </c>
      <c r="J98" s="1">
        <f t="shared" si="4"/>
        <v>49.61</v>
      </c>
      <c r="K98" s="1"/>
      <c r="L98" s="1"/>
      <c r="M98" s="1"/>
    </row>
    <row r="99" spans="1:13" ht="14.25" x14ac:dyDescent="0.15">
      <c r="A99" s="4">
        <v>1</v>
      </c>
      <c r="B99" s="4">
        <v>461</v>
      </c>
      <c r="C99" s="13" t="s">
        <v>0</v>
      </c>
      <c r="D99" s="13" t="s">
        <v>96</v>
      </c>
      <c r="E99" s="1">
        <v>1560047</v>
      </c>
      <c r="F99" s="1">
        <v>5360415</v>
      </c>
      <c r="G99" s="17">
        <v>4663.75</v>
      </c>
      <c r="I99" s="1">
        <f t="shared" si="3"/>
        <v>69.204620000000006</v>
      </c>
      <c r="J99" s="1"/>
      <c r="K99" s="1"/>
      <c r="L99" s="1"/>
      <c r="M99" s="1"/>
    </row>
    <row r="100" spans="1:13" ht="14.25" x14ac:dyDescent="0.15">
      <c r="A100" s="4">
        <v>1</v>
      </c>
      <c r="B100" s="4">
        <v>462</v>
      </c>
      <c r="C100" s="13" t="s">
        <v>0</v>
      </c>
      <c r="D100" s="13" t="s">
        <v>97</v>
      </c>
      <c r="E100" s="1">
        <v>710259</v>
      </c>
      <c r="F100" s="1">
        <v>2777179</v>
      </c>
      <c r="G100" s="17">
        <v>1285</v>
      </c>
      <c r="I100" s="1">
        <f t="shared" si="3"/>
        <v>34.874380000000002</v>
      </c>
      <c r="J100" s="1">
        <f>G100/100</f>
        <v>12.85</v>
      </c>
      <c r="K100" s="1"/>
      <c r="L100" s="1"/>
      <c r="M100" s="1"/>
    </row>
    <row r="101" spans="1:13" ht="14.25" x14ac:dyDescent="0.15">
      <c r="A101" s="4">
        <v>1</v>
      </c>
      <c r="B101" s="4">
        <v>463</v>
      </c>
      <c r="C101" s="13" t="s">
        <v>0</v>
      </c>
      <c r="D101" s="13" t="s">
        <v>98</v>
      </c>
      <c r="E101" s="1">
        <v>304732</v>
      </c>
      <c r="F101" s="1">
        <v>1398718</v>
      </c>
      <c r="G101" s="17">
        <v>464</v>
      </c>
      <c r="I101" s="1">
        <f t="shared" si="3"/>
        <v>17.034500000000001</v>
      </c>
      <c r="J101" s="1">
        <f>G101/100</f>
        <v>4.6399999999999997</v>
      </c>
      <c r="K101" s="1"/>
      <c r="L101" s="1"/>
      <c r="M101" s="1"/>
    </row>
    <row r="102" spans="1:13" ht="14.25" x14ac:dyDescent="0.15">
      <c r="A102" s="4">
        <v>1</v>
      </c>
      <c r="B102" s="4">
        <v>464</v>
      </c>
      <c r="C102" s="13" t="s">
        <v>0</v>
      </c>
      <c r="D102" s="13" t="s">
        <v>99</v>
      </c>
      <c r="E102" s="1">
        <v>1370929</v>
      </c>
      <c r="F102" s="1">
        <v>3080635</v>
      </c>
      <c r="G102" s="17">
        <v>2196.5700000000002</v>
      </c>
      <c r="I102" s="1">
        <f t="shared" si="3"/>
        <v>44.515639999999998</v>
      </c>
      <c r="J102" s="1"/>
      <c r="K102" s="1"/>
      <c r="L102" s="1"/>
      <c r="M102" s="1"/>
    </row>
    <row r="103" spans="1:13" ht="14.25" x14ac:dyDescent="0.15">
      <c r="A103" s="4">
        <v>1</v>
      </c>
      <c r="B103" s="4">
        <v>465</v>
      </c>
      <c r="C103" s="13" t="s">
        <v>0</v>
      </c>
      <c r="D103" s="13" t="s">
        <v>100</v>
      </c>
      <c r="E103" s="1">
        <v>1049209</v>
      </c>
      <c r="F103" s="1">
        <v>3269353</v>
      </c>
      <c r="G103" s="17">
        <v>1644</v>
      </c>
      <c r="I103" s="1">
        <f t="shared" si="3"/>
        <v>43.18562</v>
      </c>
      <c r="J103" s="1">
        <f>G103/100</f>
        <v>16.440000000000001</v>
      </c>
      <c r="K103" s="1"/>
      <c r="L103" s="1"/>
      <c r="M103" s="1"/>
    </row>
    <row r="104" spans="1:13" ht="14.25" x14ac:dyDescent="0.15">
      <c r="A104" s="4">
        <v>1</v>
      </c>
      <c r="B104" s="4">
        <v>468</v>
      </c>
      <c r="C104" s="13" t="s">
        <v>0</v>
      </c>
      <c r="D104" s="13" t="s">
        <v>101</v>
      </c>
      <c r="E104" s="1">
        <v>1416721</v>
      </c>
      <c r="F104" s="1">
        <v>3369038</v>
      </c>
      <c r="G104" s="17">
        <v>2596</v>
      </c>
      <c r="I104" s="1">
        <f t="shared" si="3"/>
        <v>47.857590000000002</v>
      </c>
      <c r="J104" s="1">
        <f>G104/100</f>
        <v>25.96</v>
      </c>
      <c r="K104" s="1"/>
      <c r="L104" s="1"/>
      <c r="M104" s="1"/>
    </row>
    <row r="105" spans="1:13" ht="14.25" x14ac:dyDescent="0.15">
      <c r="A105" s="4">
        <v>1</v>
      </c>
      <c r="B105" s="4">
        <v>469</v>
      </c>
      <c r="C105" s="13" t="s">
        <v>0</v>
      </c>
      <c r="D105" s="13" t="s">
        <v>102</v>
      </c>
      <c r="E105" s="1">
        <v>1791398</v>
      </c>
      <c r="F105" s="1">
        <v>4536016</v>
      </c>
      <c r="G105" s="17">
        <v>5764</v>
      </c>
      <c r="I105" s="1">
        <f t="shared" si="3"/>
        <v>63.274140000000003</v>
      </c>
      <c r="J105" s="1">
        <f>G105/100</f>
        <v>57.64</v>
      </c>
      <c r="K105" s="1"/>
      <c r="L105" s="1"/>
      <c r="M105" s="1"/>
    </row>
    <row r="106" spans="1:13" ht="14.25" x14ac:dyDescent="0.15">
      <c r="A106" s="4">
        <v>1</v>
      </c>
      <c r="B106" s="4">
        <v>470</v>
      </c>
      <c r="C106" s="13" t="s">
        <v>0</v>
      </c>
      <c r="D106" s="13" t="s">
        <v>103</v>
      </c>
      <c r="E106" s="1">
        <v>223840</v>
      </c>
      <c r="F106" s="1">
        <v>933031</v>
      </c>
      <c r="G106" s="17">
        <v>1040</v>
      </c>
      <c r="I106" s="1">
        <f t="shared" si="3"/>
        <v>11.568709999999999</v>
      </c>
      <c r="J106" s="1">
        <f>G106/100</f>
        <v>10.4</v>
      </c>
      <c r="K106" s="1"/>
      <c r="L106" s="1"/>
      <c r="M106" s="1"/>
    </row>
    <row r="107" spans="1:13" ht="14.25" x14ac:dyDescent="0.15">
      <c r="A107" s="4">
        <v>1</v>
      </c>
      <c r="B107" s="4">
        <v>471</v>
      </c>
      <c r="C107" s="13" t="s">
        <v>0</v>
      </c>
      <c r="D107" s="13" t="s">
        <v>104</v>
      </c>
      <c r="E107" s="1">
        <v>636804</v>
      </c>
      <c r="F107" s="1">
        <v>2004765</v>
      </c>
      <c r="G107" s="17">
        <v>1314</v>
      </c>
      <c r="I107" s="1">
        <f t="shared" si="3"/>
        <v>26.415690000000001</v>
      </c>
      <c r="J107" s="1">
        <f>G107/100</f>
        <v>13.14</v>
      </c>
      <c r="K107" s="1"/>
      <c r="L107" s="1"/>
      <c r="M107" s="1"/>
    </row>
    <row r="108" spans="1:13" ht="14.25" x14ac:dyDescent="0.15">
      <c r="A108" s="4">
        <v>1</v>
      </c>
      <c r="B108" s="4">
        <v>472</v>
      </c>
      <c r="C108" s="13" t="s">
        <v>0</v>
      </c>
      <c r="D108" s="13" t="s">
        <v>105</v>
      </c>
      <c r="E108" s="1">
        <v>567971</v>
      </c>
      <c r="F108" s="1">
        <v>1980321</v>
      </c>
      <c r="G108" s="17">
        <v>421.75</v>
      </c>
      <c r="I108" s="1">
        <f t="shared" si="3"/>
        <v>25.48292</v>
      </c>
      <c r="J108" s="1"/>
      <c r="K108" s="1"/>
      <c r="L108" s="1"/>
      <c r="M108" s="1"/>
    </row>
    <row r="109" spans="1:13" ht="14.25" x14ac:dyDescent="0.15">
      <c r="A109" s="4">
        <v>1</v>
      </c>
      <c r="B109" s="4">
        <v>481</v>
      </c>
      <c r="C109" s="13" t="s">
        <v>0</v>
      </c>
      <c r="D109" s="13" t="s">
        <v>106</v>
      </c>
      <c r="E109" s="1">
        <v>1955641</v>
      </c>
      <c r="F109" s="1">
        <v>4300295</v>
      </c>
      <c r="G109" s="17">
        <v>3702</v>
      </c>
      <c r="I109" s="1">
        <f t="shared" si="3"/>
        <v>62.559359999999998</v>
      </c>
      <c r="J109" s="1">
        <f>G109/100</f>
        <v>37.020000000000003</v>
      </c>
      <c r="K109" s="1"/>
      <c r="L109" s="1"/>
      <c r="M109" s="1"/>
    </row>
    <row r="110" spans="1:13" ht="14.25" x14ac:dyDescent="0.15">
      <c r="A110" s="4">
        <v>1</v>
      </c>
      <c r="B110" s="4">
        <v>482</v>
      </c>
      <c r="C110" s="13" t="s">
        <v>0</v>
      </c>
      <c r="D110" s="13" t="s">
        <v>107</v>
      </c>
      <c r="E110" s="1">
        <v>1190360</v>
      </c>
      <c r="F110" s="1">
        <v>3440196</v>
      </c>
      <c r="G110" s="17">
        <v>2865.5</v>
      </c>
      <c r="I110" s="1">
        <f t="shared" si="3"/>
        <v>46.30556</v>
      </c>
      <c r="J110" s="1"/>
      <c r="K110" s="1"/>
      <c r="L110" s="1"/>
      <c r="M110" s="1"/>
    </row>
    <row r="111" spans="1:13" ht="14.25" x14ac:dyDescent="0.15">
      <c r="A111" s="4">
        <v>1</v>
      </c>
      <c r="B111" s="4">
        <v>483</v>
      </c>
      <c r="C111" s="13" t="s">
        <v>0</v>
      </c>
      <c r="D111" s="13" t="s">
        <v>108</v>
      </c>
      <c r="E111" s="1">
        <v>1220477</v>
      </c>
      <c r="F111" s="1">
        <v>3372912</v>
      </c>
      <c r="G111" s="17">
        <v>1031</v>
      </c>
      <c r="I111" s="1">
        <f t="shared" si="3"/>
        <v>45.933889999999998</v>
      </c>
      <c r="J111" s="1">
        <f>G111/100</f>
        <v>10.31</v>
      </c>
      <c r="K111" s="1"/>
      <c r="L111" s="1"/>
      <c r="M111" s="1"/>
    </row>
    <row r="112" spans="1:13" ht="14.25" x14ac:dyDescent="0.15">
      <c r="A112" s="4">
        <v>1</v>
      </c>
      <c r="B112" s="4">
        <v>484</v>
      </c>
      <c r="C112" s="13" t="s">
        <v>0</v>
      </c>
      <c r="D112" s="13" t="s">
        <v>109</v>
      </c>
      <c r="E112" s="1">
        <v>3004706</v>
      </c>
      <c r="F112" s="1">
        <v>7579294</v>
      </c>
      <c r="G112" s="17">
        <v>10263</v>
      </c>
      <c r="I112" s="1">
        <f t="shared" si="3"/>
        <v>105.84</v>
      </c>
      <c r="J112" s="1">
        <f>G112/100</f>
        <v>102.63</v>
      </c>
      <c r="K112" s="1"/>
      <c r="L112" s="1"/>
      <c r="M112" s="1"/>
    </row>
    <row r="113" spans="1:13" ht="14.25" x14ac:dyDescent="0.15">
      <c r="A113" s="4">
        <v>1</v>
      </c>
      <c r="B113" s="4">
        <v>485</v>
      </c>
      <c r="C113" s="13" t="s">
        <v>0</v>
      </c>
      <c r="D113" s="13" t="s">
        <v>110</v>
      </c>
      <c r="E113" s="1">
        <v>425768</v>
      </c>
      <c r="F113" s="1">
        <v>1431210</v>
      </c>
      <c r="G113" s="17">
        <v>944.2</v>
      </c>
      <c r="I113" s="1">
        <f t="shared" si="3"/>
        <v>18.569780000000002</v>
      </c>
      <c r="J113" s="1"/>
      <c r="K113" s="1"/>
      <c r="L113" s="1"/>
      <c r="M113" s="1"/>
    </row>
    <row r="114" spans="1:13" ht="14.25" x14ac:dyDescent="0.15">
      <c r="A114" s="4">
        <v>1</v>
      </c>
      <c r="B114" s="4">
        <v>486</v>
      </c>
      <c r="C114" s="13" t="s">
        <v>0</v>
      </c>
      <c r="D114" s="13" t="s">
        <v>111</v>
      </c>
      <c r="E114" s="1">
        <v>986637</v>
      </c>
      <c r="F114" s="1">
        <v>2883800</v>
      </c>
      <c r="G114" s="17">
        <v>5252</v>
      </c>
      <c r="I114" s="1">
        <f t="shared" si="3"/>
        <v>38.704369999999997</v>
      </c>
      <c r="J114" s="1">
        <f>G114/100</f>
        <v>52.52</v>
      </c>
      <c r="K114" s="1"/>
      <c r="L114" s="1"/>
      <c r="M114" s="1"/>
    </row>
    <row r="115" spans="1:13" ht="14.25" x14ac:dyDescent="0.15">
      <c r="A115" s="4">
        <v>1</v>
      </c>
      <c r="B115" s="4">
        <v>487</v>
      </c>
      <c r="C115" s="13" t="s">
        <v>0</v>
      </c>
      <c r="D115" s="13" t="s">
        <v>112</v>
      </c>
      <c r="E115" s="1">
        <v>995952</v>
      </c>
      <c r="F115" s="1">
        <v>4015735</v>
      </c>
      <c r="G115" s="17">
        <v>2470</v>
      </c>
      <c r="I115" s="1">
        <f t="shared" si="3"/>
        <v>50.116869999999999</v>
      </c>
      <c r="J115" s="1">
        <f>G115/100</f>
        <v>24.7</v>
      </c>
      <c r="K115" s="1"/>
      <c r="L115" s="1"/>
      <c r="M115" s="1"/>
    </row>
    <row r="116" spans="1:13" ht="14.25" x14ac:dyDescent="0.15">
      <c r="A116" s="4">
        <v>1</v>
      </c>
      <c r="B116" s="4">
        <v>511</v>
      </c>
      <c r="C116" s="13" t="s">
        <v>0</v>
      </c>
      <c r="D116" s="13" t="s">
        <v>113</v>
      </c>
      <c r="E116" s="1">
        <v>633829</v>
      </c>
      <c r="F116" s="1">
        <v>8138625</v>
      </c>
      <c r="G116" s="17">
        <v>4150.3500000000004</v>
      </c>
      <c r="I116" s="1">
        <f t="shared" si="3"/>
        <v>87.724540000000005</v>
      </c>
      <c r="J116" s="1"/>
      <c r="K116" s="1"/>
      <c r="L116" s="1"/>
      <c r="M116" s="1"/>
    </row>
    <row r="117" spans="1:13" ht="14.25" x14ac:dyDescent="0.15">
      <c r="A117" s="4">
        <v>1</v>
      </c>
      <c r="B117" s="4">
        <v>512</v>
      </c>
      <c r="C117" s="13" t="s">
        <v>0</v>
      </c>
      <c r="D117" s="13" t="s">
        <v>114</v>
      </c>
      <c r="E117" s="1">
        <v>1236669</v>
      </c>
      <c r="F117" s="1">
        <v>5539485</v>
      </c>
      <c r="G117" s="17">
        <v>6514</v>
      </c>
      <c r="I117" s="1">
        <f t="shared" si="3"/>
        <v>67.761539999999997</v>
      </c>
      <c r="J117" s="1">
        <f>G117/100</f>
        <v>65.14</v>
      </c>
      <c r="K117" s="1"/>
      <c r="L117" s="1"/>
      <c r="M117" s="1"/>
    </row>
    <row r="118" spans="1:13" ht="14.25" x14ac:dyDescent="0.15">
      <c r="A118" s="4">
        <v>1</v>
      </c>
      <c r="B118" s="4">
        <v>513</v>
      </c>
      <c r="C118" s="13" t="s">
        <v>0</v>
      </c>
      <c r="D118" s="13" t="s">
        <v>115</v>
      </c>
      <c r="E118" s="1">
        <v>638667</v>
      </c>
      <c r="F118" s="1">
        <v>1804346</v>
      </c>
      <c r="G118" s="17">
        <v>1541.41</v>
      </c>
      <c r="I118" s="1">
        <f t="shared" si="3"/>
        <v>24.430129999999998</v>
      </c>
      <c r="J118" s="1"/>
      <c r="K118" s="1"/>
      <c r="L118" s="1"/>
      <c r="M118" s="1"/>
    </row>
    <row r="119" spans="1:13" ht="14.25" x14ac:dyDescent="0.15">
      <c r="A119" s="4">
        <v>1</v>
      </c>
      <c r="B119" s="4">
        <v>514</v>
      </c>
      <c r="C119" s="13" t="s">
        <v>0</v>
      </c>
      <c r="D119" s="13" t="s">
        <v>116</v>
      </c>
      <c r="E119" s="1">
        <v>2804734</v>
      </c>
      <c r="F119" s="1">
        <v>13738038</v>
      </c>
      <c r="G119" s="17">
        <v>12516</v>
      </c>
      <c r="I119" s="1">
        <f t="shared" si="3"/>
        <v>165.42771999999999</v>
      </c>
      <c r="J119" s="1">
        <f>G119/100</f>
        <v>125.16</v>
      </c>
      <c r="K119" s="1"/>
      <c r="L119" s="1"/>
      <c r="M119" s="1"/>
    </row>
    <row r="120" spans="1:13" ht="14.25" x14ac:dyDescent="0.15">
      <c r="A120" s="4">
        <v>1</v>
      </c>
      <c r="B120" s="4">
        <v>516</v>
      </c>
      <c r="C120" s="13" t="s">
        <v>0</v>
      </c>
      <c r="D120" s="13" t="s">
        <v>117</v>
      </c>
      <c r="E120" s="1">
        <v>1217592</v>
      </c>
      <c r="F120" s="1">
        <v>4542589</v>
      </c>
      <c r="G120" s="17">
        <v>12292</v>
      </c>
      <c r="I120" s="1">
        <f t="shared" si="3"/>
        <v>57.60181</v>
      </c>
      <c r="J120" s="1">
        <f>G120/100</f>
        <v>122.92</v>
      </c>
      <c r="K120" s="1"/>
      <c r="L120" s="1"/>
      <c r="M120" s="1"/>
    </row>
    <row r="121" spans="1:13" ht="14.25" x14ac:dyDescent="0.15">
      <c r="A121" s="4">
        <v>1</v>
      </c>
      <c r="B121" s="4">
        <v>517</v>
      </c>
      <c r="C121" s="13" t="s">
        <v>0</v>
      </c>
      <c r="D121" s="13" t="s">
        <v>118</v>
      </c>
      <c r="E121" s="1">
        <v>793999</v>
      </c>
      <c r="F121" s="1">
        <v>3867053</v>
      </c>
      <c r="G121" s="17">
        <v>3626.15</v>
      </c>
      <c r="I121" s="1">
        <f t="shared" si="3"/>
        <v>46.610520000000001</v>
      </c>
      <c r="J121" s="1"/>
      <c r="K121" s="1"/>
      <c r="L121" s="1"/>
      <c r="M121" s="1"/>
    </row>
    <row r="122" spans="1:13" ht="14.25" x14ac:dyDescent="0.15">
      <c r="A122" s="4">
        <v>1</v>
      </c>
      <c r="B122" s="4">
        <v>518</v>
      </c>
      <c r="C122" s="13" t="s">
        <v>0</v>
      </c>
      <c r="D122" s="13" t="s">
        <v>119</v>
      </c>
      <c r="E122" s="1">
        <v>745691</v>
      </c>
      <c r="F122" s="1">
        <v>2793927</v>
      </c>
      <c r="G122" s="17">
        <v>2901</v>
      </c>
      <c r="I122" s="1">
        <f t="shared" si="3"/>
        <v>35.396180000000001</v>
      </c>
      <c r="J122" s="1">
        <f t="shared" ref="J122:J134" si="5">G122/100</f>
        <v>29.01</v>
      </c>
      <c r="K122" s="1"/>
      <c r="L122" s="1"/>
      <c r="M122" s="1"/>
    </row>
    <row r="123" spans="1:13" ht="14.25" x14ac:dyDescent="0.15">
      <c r="A123" s="4">
        <v>1</v>
      </c>
      <c r="B123" s="4">
        <v>519</v>
      </c>
      <c r="C123" s="13" t="s">
        <v>0</v>
      </c>
      <c r="D123" s="13" t="s">
        <v>120</v>
      </c>
      <c r="E123" s="1">
        <v>819583</v>
      </c>
      <c r="F123" s="1">
        <v>2910256</v>
      </c>
      <c r="G123" s="17">
        <v>2995</v>
      </c>
      <c r="I123" s="1">
        <f t="shared" si="3"/>
        <v>37.298389999999998</v>
      </c>
      <c r="J123" s="1">
        <f t="shared" si="5"/>
        <v>29.95</v>
      </c>
      <c r="K123" s="1"/>
      <c r="L123" s="1"/>
      <c r="M123" s="1"/>
    </row>
    <row r="124" spans="1:13" ht="14.25" x14ac:dyDescent="0.15">
      <c r="A124" s="4">
        <v>1</v>
      </c>
      <c r="B124" s="4">
        <v>520</v>
      </c>
      <c r="C124" s="13" t="s">
        <v>0</v>
      </c>
      <c r="D124" s="13" t="s">
        <v>121</v>
      </c>
      <c r="E124" s="1">
        <v>621431</v>
      </c>
      <c r="F124" s="1">
        <v>3339626</v>
      </c>
      <c r="G124" s="17">
        <v>2218</v>
      </c>
      <c r="I124" s="1">
        <f t="shared" si="3"/>
        <v>39.610570000000003</v>
      </c>
      <c r="J124" s="1">
        <f t="shared" si="5"/>
        <v>22.18</v>
      </c>
      <c r="K124" s="1"/>
      <c r="L124" s="1"/>
      <c r="M124" s="1"/>
    </row>
    <row r="125" spans="1:13" ht="14.25" x14ac:dyDescent="0.15">
      <c r="A125" s="4">
        <v>1</v>
      </c>
      <c r="B125" s="4">
        <v>543</v>
      </c>
      <c r="C125" s="13" t="s">
        <v>0</v>
      </c>
      <c r="D125" s="13" t="s">
        <v>122</v>
      </c>
      <c r="E125" s="1">
        <v>6524220</v>
      </c>
      <c r="F125" s="1">
        <v>22456183</v>
      </c>
      <c r="G125" s="17">
        <v>24634</v>
      </c>
      <c r="I125" s="1">
        <f t="shared" si="3"/>
        <v>289.80403000000001</v>
      </c>
      <c r="J125" s="1">
        <f t="shared" si="5"/>
        <v>246.34</v>
      </c>
      <c r="K125" s="1"/>
      <c r="L125" s="1"/>
      <c r="M125" s="1"/>
    </row>
    <row r="126" spans="1:13" ht="14.25" x14ac:dyDescent="0.15">
      <c r="A126" s="4">
        <v>1</v>
      </c>
      <c r="B126" s="4">
        <v>544</v>
      </c>
      <c r="C126" s="13" t="s">
        <v>0</v>
      </c>
      <c r="D126" s="13" t="s">
        <v>123</v>
      </c>
      <c r="E126" s="1">
        <v>2284874</v>
      </c>
      <c r="F126" s="1">
        <v>5438680</v>
      </c>
      <c r="G126" s="17">
        <v>2177</v>
      </c>
      <c r="I126" s="1">
        <f t="shared" si="3"/>
        <v>77.23554</v>
      </c>
      <c r="J126" s="1">
        <f t="shared" si="5"/>
        <v>21.77</v>
      </c>
      <c r="K126" s="1"/>
      <c r="L126" s="1"/>
      <c r="M126" s="1"/>
    </row>
    <row r="127" spans="1:13" ht="14.25" x14ac:dyDescent="0.15">
      <c r="A127" s="4">
        <v>1</v>
      </c>
      <c r="B127" s="4">
        <v>545</v>
      </c>
      <c r="C127" s="13" t="s">
        <v>0</v>
      </c>
      <c r="D127" s="13" t="s">
        <v>124</v>
      </c>
      <c r="E127" s="1">
        <v>3578743</v>
      </c>
      <c r="F127" s="1">
        <v>18433748</v>
      </c>
      <c r="G127" s="17">
        <v>18946</v>
      </c>
      <c r="I127" s="1">
        <f t="shared" si="3"/>
        <v>220.12491</v>
      </c>
      <c r="J127" s="1">
        <f t="shared" si="5"/>
        <v>189.46</v>
      </c>
      <c r="K127" s="1"/>
      <c r="L127" s="1"/>
      <c r="M127" s="1"/>
    </row>
    <row r="128" spans="1:13" ht="14.25" x14ac:dyDescent="0.15">
      <c r="A128" s="4">
        <v>1</v>
      </c>
      <c r="B128" s="4">
        <v>546</v>
      </c>
      <c r="C128" s="13" t="s">
        <v>0</v>
      </c>
      <c r="D128" s="13" t="s">
        <v>125</v>
      </c>
      <c r="E128" s="1">
        <v>1449730</v>
      </c>
      <c r="F128" s="1">
        <v>5181560</v>
      </c>
      <c r="G128" s="17">
        <v>3929</v>
      </c>
      <c r="I128" s="1">
        <f t="shared" si="3"/>
        <v>66.312899999999999</v>
      </c>
      <c r="J128" s="1">
        <f t="shared" si="5"/>
        <v>39.29</v>
      </c>
      <c r="K128" s="1"/>
      <c r="L128" s="1"/>
      <c r="M128" s="1"/>
    </row>
    <row r="129" spans="1:13" ht="14.25" x14ac:dyDescent="0.15">
      <c r="A129" s="4">
        <v>1</v>
      </c>
      <c r="B129" s="4">
        <v>547</v>
      </c>
      <c r="C129" s="13" t="s">
        <v>0</v>
      </c>
      <c r="D129" s="13" t="s">
        <v>126</v>
      </c>
      <c r="E129" s="1">
        <v>1632145</v>
      </c>
      <c r="F129" s="1">
        <v>6359099</v>
      </c>
      <c r="G129" s="17">
        <v>4777</v>
      </c>
      <c r="I129" s="1">
        <f t="shared" si="3"/>
        <v>79.912440000000004</v>
      </c>
      <c r="J129" s="1">
        <f t="shared" si="5"/>
        <v>47.77</v>
      </c>
      <c r="K129" s="1"/>
      <c r="L129" s="1"/>
      <c r="M129" s="1"/>
    </row>
    <row r="130" spans="1:13" ht="14.25" x14ac:dyDescent="0.15">
      <c r="A130" s="4">
        <v>1</v>
      </c>
      <c r="B130" s="4">
        <v>549</v>
      </c>
      <c r="C130" s="13" t="s">
        <v>0</v>
      </c>
      <c r="D130" s="13" t="s">
        <v>127</v>
      </c>
      <c r="E130" s="1">
        <v>1797074</v>
      </c>
      <c r="F130" s="1">
        <v>5645371</v>
      </c>
      <c r="G130" s="17">
        <v>6829</v>
      </c>
      <c r="I130" s="1">
        <f t="shared" si="3"/>
        <v>74.424449999999993</v>
      </c>
      <c r="J130" s="1">
        <f t="shared" si="5"/>
        <v>68.290000000000006</v>
      </c>
      <c r="K130" s="1"/>
      <c r="L130" s="1"/>
      <c r="M130" s="1"/>
    </row>
    <row r="131" spans="1:13" ht="14.25" x14ac:dyDescent="0.15">
      <c r="A131" s="4">
        <v>1</v>
      </c>
      <c r="B131" s="4">
        <v>550</v>
      </c>
      <c r="C131" s="13" t="s">
        <v>0</v>
      </c>
      <c r="D131" s="13" t="s">
        <v>128</v>
      </c>
      <c r="E131" s="1">
        <v>1260694</v>
      </c>
      <c r="F131" s="1">
        <v>3082904</v>
      </c>
      <c r="G131" s="17">
        <v>3530</v>
      </c>
      <c r="I131" s="1">
        <f t="shared" si="3"/>
        <v>43.435980000000001</v>
      </c>
      <c r="J131" s="1">
        <f t="shared" si="5"/>
        <v>35.299999999999997</v>
      </c>
      <c r="K131" s="1"/>
      <c r="L131" s="1"/>
      <c r="M131" s="1"/>
    </row>
    <row r="132" spans="1:13" ht="14.25" x14ac:dyDescent="0.15">
      <c r="A132" s="4">
        <v>1</v>
      </c>
      <c r="B132" s="4">
        <v>552</v>
      </c>
      <c r="C132" s="13" t="s">
        <v>0</v>
      </c>
      <c r="D132" s="13" t="s">
        <v>129</v>
      </c>
      <c r="E132" s="1">
        <v>1934256</v>
      </c>
      <c r="F132" s="1">
        <v>7465566</v>
      </c>
      <c r="G132" s="17">
        <v>3269</v>
      </c>
      <c r="I132" s="1">
        <f t="shared" ref="I132:I195" si="6">(E132+F132)/100000</f>
        <v>93.998220000000003</v>
      </c>
      <c r="J132" s="1">
        <f t="shared" si="5"/>
        <v>32.69</v>
      </c>
      <c r="K132" s="1"/>
      <c r="L132" s="1"/>
      <c r="M132" s="1"/>
    </row>
    <row r="133" spans="1:13" ht="14.25" x14ac:dyDescent="0.15">
      <c r="A133" s="4">
        <v>1</v>
      </c>
      <c r="B133" s="4">
        <v>555</v>
      </c>
      <c r="C133" s="13" t="s">
        <v>0</v>
      </c>
      <c r="D133" s="13" t="s">
        <v>130</v>
      </c>
      <c r="E133" s="1">
        <v>7419973</v>
      </c>
      <c r="F133" s="1">
        <v>23071435</v>
      </c>
      <c r="G133" s="17">
        <v>19945</v>
      </c>
      <c r="I133" s="1">
        <f t="shared" si="6"/>
        <v>304.91408000000001</v>
      </c>
      <c r="J133" s="1">
        <f t="shared" si="5"/>
        <v>199.45</v>
      </c>
      <c r="K133" s="1"/>
      <c r="L133" s="1"/>
      <c r="M133" s="1"/>
    </row>
    <row r="134" spans="1:13" ht="14.25" x14ac:dyDescent="0.15">
      <c r="A134" s="4">
        <v>1</v>
      </c>
      <c r="B134" s="4">
        <v>559</v>
      </c>
      <c r="C134" s="13" t="s">
        <v>0</v>
      </c>
      <c r="D134" s="13" t="s">
        <v>131</v>
      </c>
      <c r="E134" s="1">
        <v>3340730</v>
      </c>
      <c r="F134" s="1">
        <v>14750601</v>
      </c>
      <c r="G134" s="17">
        <v>11658</v>
      </c>
      <c r="I134" s="1">
        <f t="shared" si="6"/>
        <v>180.91331</v>
      </c>
      <c r="J134" s="1">
        <f t="shared" si="5"/>
        <v>116.58</v>
      </c>
      <c r="K134" s="1"/>
      <c r="L134" s="1"/>
      <c r="M134" s="1"/>
    </row>
    <row r="135" spans="1:13" ht="14.25" x14ac:dyDescent="0.15">
      <c r="A135" s="4">
        <v>1</v>
      </c>
      <c r="B135" s="4">
        <v>560</v>
      </c>
      <c r="C135" s="13" t="s">
        <v>0</v>
      </c>
      <c r="D135" s="13" t="s">
        <v>132</v>
      </c>
      <c r="E135" s="1">
        <v>1173492</v>
      </c>
      <c r="F135" s="1">
        <v>2742430</v>
      </c>
      <c r="G135" s="17">
        <v>6654.88</v>
      </c>
      <c r="I135" s="1">
        <f t="shared" si="6"/>
        <v>39.159219999999998</v>
      </c>
      <c r="J135" s="1"/>
      <c r="K135" s="1"/>
      <c r="L135" s="1"/>
      <c r="M135" s="1"/>
    </row>
    <row r="136" spans="1:13" ht="14.25" x14ac:dyDescent="0.15">
      <c r="A136" s="4">
        <v>1</v>
      </c>
      <c r="B136" s="4">
        <v>561</v>
      </c>
      <c r="C136" s="13" t="s">
        <v>0</v>
      </c>
      <c r="D136" s="13" t="s">
        <v>133</v>
      </c>
      <c r="E136" s="1">
        <v>1227630</v>
      </c>
      <c r="F136" s="1">
        <v>7061569</v>
      </c>
      <c r="G136" s="17">
        <v>3804</v>
      </c>
      <c r="I136" s="1">
        <f t="shared" si="6"/>
        <v>82.891990000000007</v>
      </c>
      <c r="J136" s="1">
        <f t="shared" ref="J136:J142" si="7">G136/100</f>
        <v>38.04</v>
      </c>
      <c r="K136" s="1"/>
      <c r="L136" s="1"/>
      <c r="M136" s="1"/>
    </row>
    <row r="137" spans="1:13" ht="14.25" x14ac:dyDescent="0.15">
      <c r="A137" s="4">
        <v>1</v>
      </c>
      <c r="B137" s="4">
        <v>562</v>
      </c>
      <c r="C137" s="13" t="s">
        <v>0</v>
      </c>
      <c r="D137" s="13" t="s">
        <v>134</v>
      </c>
      <c r="E137" s="1">
        <v>343958</v>
      </c>
      <c r="F137" s="1">
        <v>1251799</v>
      </c>
      <c r="G137" s="17">
        <v>543</v>
      </c>
      <c r="I137" s="1">
        <f t="shared" si="6"/>
        <v>15.95757</v>
      </c>
      <c r="J137" s="1">
        <f t="shared" si="7"/>
        <v>5.43</v>
      </c>
      <c r="K137" s="1"/>
      <c r="L137" s="1"/>
      <c r="M137" s="1"/>
    </row>
    <row r="138" spans="1:13" ht="14.25" x14ac:dyDescent="0.15">
      <c r="A138" s="4">
        <v>1</v>
      </c>
      <c r="B138" s="4">
        <v>563</v>
      </c>
      <c r="C138" s="13" t="s">
        <v>0</v>
      </c>
      <c r="D138" s="13" t="s">
        <v>135</v>
      </c>
      <c r="E138" s="1">
        <v>1444360</v>
      </c>
      <c r="F138" s="1">
        <v>7623990</v>
      </c>
      <c r="G138" s="17">
        <v>4072</v>
      </c>
      <c r="I138" s="1">
        <f t="shared" si="6"/>
        <v>90.683499999999995</v>
      </c>
      <c r="J138" s="1">
        <f t="shared" si="7"/>
        <v>40.72</v>
      </c>
      <c r="K138" s="1"/>
      <c r="L138" s="1"/>
      <c r="M138" s="1"/>
    </row>
    <row r="139" spans="1:13" ht="14.25" x14ac:dyDescent="0.15">
      <c r="A139" s="4">
        <v>1</v>
      </c>
      <c r="B139" s="4">
        <v>564</v>
      </c>
      <c r="C139" s="13" t="s">
        <v>0</v>
      </c>
      <c r="D139" s="13" t="s">
        <v>136</v>
      </c>
      <c r="E139" s="1">
        <v>2383416</v>
      </c>
      <c r="F139" s="1">
        <v>9349052</v>
      </c>
      <c r="G139" s="17">
        <v>10416</v>
      </c>
      <c r="I139" s="1">
        <f t="shared" si="6"/>
        <v>117.32468</v>
      </c>
      <c r="J139" s="1">
        <f t="shared" si="7"/>
        <v>104.16</v>
      </c>
      <c r="K139" s="1"/>
      <c r="L139" s="1"/>
      <c r="M139" s="1"/>
    </row>
    <row r="140" spans="1:13" ht="14.25" x14ac:dyDescent="0.15">
      <c r="A140" s="4">
        <v>1</v>
      </c>
      <c r="B140" s="4">
        <v>571</v>
      </c>
      <c r="C140" s="13" t="s">
        <v>0</v>
      </c>
      <c r="D140" s="13" t="s">
        <v>137</v>
      </c>
      <c r="E140" s="1">
        <v>1257867</v>
      </c>
      <c r="F140" s="1">
        <v>3692819</v>
      </c>
      <c r="G140" s="17">
        <v>3010</v>
      </c>
      <c r="I140" s="1">
        <f t="shared" si="6"/>
        <v>49.506860000000003</v>
      </c>
      <c r="J140" s="1">
        <f t="shared" si="7"/>
        <v>30.1</v>
      </c>
      <c r="K140" s="1"/>
      <c r="L140" s="1"/>
      <c r="M140" s="1"/>
    </row>
    <row r="141" spans="1:13" ht="14.25" x14ac:dyDescent="0.15">
      <c r="A141" s="4">
        <v>1</v>
      </c>
      <c r="B141" s="4">
        <v>575</v>
      </c>
      <c r="C141" s="13" t="s">
        <v>0</v>
      </c>
      <c r="D141" s="13" t="s">
        <v>138</v>
      </c>
      <c r="E141" s="1">
        <v>1018844</v>
      </c>
      <c r="F141" s="1">
        <v>2312488</v>
      </c>
      <c r="G141" s="17">
        <v>2782</v>
      </c>
      <c r="I141" s="1">
        <f t="shared" si="6"/>
        <v>33.313319999999997</v>
      </c>
      <c r="J141" s="1">
        <f t="shared" si="7"/>
        <v>27.82</v>
      </c>
      <c r="K141" s="1"/>
      <c r="L141" s="1"/>
      <c r="M141" s="1"/>
    </row>
    <row r="142" spans="1:13" ht="14.25" x14ac:dyDescent="0.15">
      <c r="A142" s="4">
        <v>1</v>
      </c>
      <c r="B142" s="4">
        <v>578</v>
      </c>
      <c r="C142" s="13" t="s">
        <v>0</v>
      </c>
      <c r="D142" s="13" t="s">
        <v>139</v>
      </c>
      <c r="E142" s="1">
        <v>8044189</v>
      </c>
      <c r="F142" s="1">
        <v>16082118</v>
      </c>
      <c r="G142" s="17">
        <v>13334</v>
      </c>
      <c r="I142" s="1">
        <f t="shared" si="6"/>
        <v>241.26307</v>
      </c>
      <c r="J142" s="1">
        <f t="shared" si="7"/>
        <v>133.34</v>
      </c>
      <c r="K142" s="1"/>
      <c r="L142" s="1"/>
      <c r="M142" s="1"/>
    </row>
    <row r="143" spans="1:13" ht="14.25" x14ac:dyDescent="0.15">
      <c r="A143" s="4">
        <v>1</v>
      </c>
      <c r="B143" s="4">
        <v>581</v>
      </c>
      <c r="C143" s="13" t="s">
        <v>0</v>
      </c>
      <c r="D143" s="13" t="s">
        <v>140</v>
      </c>
      <c r="E143" s="1">
        <v>1549852</v>
      </c>
      <c r="F143" s="1">
        <v>5383859</v>
      </c>
      <c r="G143" s="17">
        <v>3733.87</v>
      </c>
      <c r="I143" s="1">
        <f t="shared" si="6"/>
        <v>69.337109999999996</v>
      </c>
      <c r="J143" s="1"/>
      <c r="K143" s="1"/>
      <c r="L143" s="1"/>
      <c r="M143" s="1"/>
    </row>
    <row r="144" spans="1:13" ht="14.25" x14ac:dyDescent="0.15">
      <c r="A144" s="4">
        <v>1</v>
      </c>
      <c r="B144" s="4">
        <v>584</v>
      </c>
      <c r="C144" s="13" t="s">
        <v>0</v>
      </c>
      <c r="D144" s="13" t="s">
        <v>141</v>
      </c>
      <c r="E144" s="1">
        <v>3640412</v>
      </c>
      <c r="F144" s="1">
        <v>8787955</v>
      </c>
      <c r="G144" s="17">
        <v>9131</v>
      </c>
      <c r="I144" s="1">
        <f t="shared" si="6"/>
        <v>124.28367</v>
      </c>
      <c r="J144" s="1">
        <f t="shared" ref="J144:J156" si="8">G144/100</f>
        <v>91.31</v>
      </c>
      <c r="K144" s="1"/>
      <c r="L144" s="1"/>
      <c r="M144" s="1"/>
    </row>
    <row r="145" spans="1:13" ht="14.25" x14ac:dyDescent="0.15">
      <c r="A145" s="4">
        <v>1</v>
      </c>
      <c r="B145" s="4">
        <v>585</v>
      </c>
      <c r="C145" s="13" t="s">
        <v>0</v>
      </c>
      <c r="D145" s="13" t="s">
        <v>142</v>
      </c>
      <c r="E145" s="1">
        <v>2733038</v>
      </c>
      <c r="F145" s="1">
        <v>13284604</v>
      </c>
      <c r="G145" s="17">
        <v>4306</v>
      </c>
      <c r="I145" s="1">
        <f t="shared" si="6"/>
        <v>160.17642000000001</v>
      </c>
      <c r="J145" s="1">
        <f t="shared" si="8"/>
        <v>43.06</v>
      </c>
      <c r="K145" s="1"/>
      <c r="L145" s="1"/>
      <c r="M145" s="1"/>
    </row>
    <row r="146" spans="1:13" ht="14.25" x14ac:dyDescent="0.15">
      <c r="A146" s="4">
        <v>1</v>
      </c>
      <c r="B146" s="4">
        <v>586</v>
      </c>
      <c r="C146" s="13" t="s">
        <v>0</v>
      </c>
      <c r="D146" s="13" t="s">
        <v>143</v>
      </c>
      <c r="E146" s="1">
        <v>2877046</v>
      </c>
      <c r="F146" s="1">
        <v>9219132</v>
      </c>
      <c r="G146" s="17">
        <v>10117</v>
      </c>
      <c r="I146" s="1">
        <f t="shared" si="6"/>
        <v>120.96178</v>
      </c>
      <c r="J146" s="1">
        <f t="shared" si="8"/>
        <v>101.17</v>
      </c>
      <c r="K146" s="1"/>
      <c r="L146" s="1"/>
      <c r="M146" s="1"/>
    </row>
    <row r="147" spans="1:13" ht="14.25" x14ac:dyDescent="0.15">
      <c r="A147" s="4">
        <v>1</v>
      </c>
      <c r="B147" s="4">
        <v>601</v>
      </c>
      <c r="C147" s="13" t="s">
        <v>0</v>
      </c>
      <c r="D147" s="13" t="s">
        <v>144</v>
      </c>
      <c r="E147" s="1">
        <v>3729956</v>
      </c>
      <c r="F147" s="1">
        <v>14576343</v>
      </c>
      <c r="G147" s="17">
        <v>13149</v>
      </c>
      <c r="I147" s="1">
        <f t="shared" si="6"/>
        <v>183.06299000000001</v>
      </c>
      <c r="J147" s="1">
        <f t="shared" si="8"/>
        <v>131.49</v>
      </c>
      <c r="K147" s="1"/>
      <c r="L147" s="1"/>
      <c r="M147" s="1"/>
    </row>
    <row r="148" spans="1:13" ht="14.25" x14ac:dyDescent="0.15">
      <c r="A148" s="4">
        <v>1</v>
      </c>
      <c r="B148" s="4">
        <v>602</v>
      </c>
      <c r="C148" s="13" t="s">
        <v>0</v>
      </c>
      <c r="D148" s="13" t="s">
        <v>145</v>
      </c>
      <c r="E148" s="1">
        <v>1543058</v>
      </c>
      <c r="F148" s="1">
        <v>6234198</v>
      </c>
      <c r="G148" s="17">
        <v>5675</v>
      </c>
      <c r="I148" s="1">
        <f t="shared" si="6"/>
        <v>77.772559999999999</v>
      </c>
      <c r="J148" s="1">
        <f t="shared" si="8"/>
        <v>56.75</v>
      </c>
      <c r="K148" s="1"/>
      <c r="L148" s="1"/>
      <c r="M148" s="1"/>
    </row>
    <row r="149" spans="1:13" ht="14.25" x14ac:dyDescent="0.15">
      <c r="A149" s="4">
        <v>1</v>
      </c>
      <c r="B149" s="4">
        <v>604</v>
      </c>
      <c r="C149" s="13" t="s">
        <v>0</v>
      </c>
      <c r="D149" s="13" t="s">
        <v>146</v>
      </c>
      <c r="E149" s="1">
        <v>1554426</v>
      </c>
      <c r="F149" s="1">
        <v>5418195</v>
      </c>
      <c r="G149" s="17">
        <v>3246</v>
      </c>
      <c r="I149" s="1">
        <f t="shared" si="6"/>
        <v>69.726209999999995</v>
      </c>
      <c r="J149" s="1">
        <f t="shared" si="8"/>
        <v>32.46</v>
      </c>
      <c r="K149" s="1"/>
      <c r="L149" s="1"/>
      <c r="M149" s="1"/>
    </row>
    <row r="150" spans="1:13" ht="14.25" x14ac:dyDescent="0.15">
      <c r="A150" s="4">
        <v>1</v>
      </c>
      <c r="B150" s="4">
        <v>607</v>
      </c>
      <c r="C150" s="13" t="s">
        <v>0</v>
      </c>
      <c r="D150" s="13" t="s">
        <v>147</v>
      </c>
      <c r="E150" s="1">
        <v>3636082</v>
      </c>
      <c r="F150" s="1">
        <v>15070229</v>
      </c>
      <c r="G150" s="17">
        <v>11707</v>
      </c>
      <c r="I150" s="1">
        <f t="shared" si="6"/>
        <v>187.06310999999999</v>
      </c>
      <c r="J150" s="1">
        <f t="shared" si="8"/>
        <v>117.07</v>
      </c>
      <c r="K150" s="1"/>
      <c r="L150" s="1"/>
      <c r="M150" s="1"/>
    </row>
    <row r="151" spans="1:13" ht="14.25" x14ac:dyDescent="0.15">
      <c r="A151" s="4">
        <v>1</v>
      </c>
      <c r="B151" s="4">
        <v>608</v>
      </c>
      <c r="C151" s="13" t="s">
        <v>0</v>
      </c>
      <c r="D151" s="13" t="s">
        <v>148</v>
      </c>
      <c r="E151" s="1">
        <v>1714009</v>
      </c>
      <c r="F151" s="1">
        <v>4382425</v>
      </c>
      <c r="G151" s="17">
        <v>6183</v>
      </c>
      <c r="I151" s="1">
        <f t="shared" si="6"/>
        <v>60.96434</v>
      </c>
      <c r="J151" s="1">
        <f t="shared" si="8"/>
        <v>61.83</v>
      </c>
      <c r="K151" s="1"/>
      <c r="L151" s="1"/>
      <c r="M151" s="1"/>
    </row>
    <row r="152" spans="1:13" ht="14.25" x14ac:dyDescent="0.15">
      <c r="A152" s="4">
        <v>1</v>
      </c>
      <c r="B152" s="4">
        <v>609</v>
      </c>
      <c r="C152" s="13" t="s">
        <v>0</v>
      </c>
      <c r="D152" s="13" t="s">
        <v>149</v>
      </c>
      <c r="E152" s="1">
        <v>1190358</v>
      </c>
      <c r="F152" s="1">
        <v>5229429</v>
      </c>
      <c r="G152" s="17">
        <v>6769</v>
      </c>
      <c r="I152" s="1">
        <f t="shared" si="6"/>
        <v>64.197869999999995</v>
      </c>
      <c r="J152" s="1">
        <f t="shared" si="8"/>
        <v>67.69</v>
      </c>
      <c r="K152" s="1"/>
      <c r="L152" s="1"/>
      <c r="M152" s="1"/>
    </row>
    <row r="153" spans="1:13" ht="14.25" x14ac:dyDescent="0.15">
      <c r="A153" s="4">
        <v>1</v>
      </c>
      <c r="B153" s="4">
        <v>610</v>
      </c>
      <c r="C153" s="13" t="s">
        <v>0</v>
      </c>
      <c r="D153" s="13" t="s">
        <v>150</v>
      </c>
      <c r="E153" s="1">
        <v>6792996</v>
      </c>
      <c r="F153" s="1">
        <v>24499337</v>
      </c>
      <c r="G153" s="17">
        <v>29166</v>
      </c>
      <c r="I153" s="1">
        <f t="shared" si="6"/>
        <v>312.92333000000002</v>
      </c>
      <c r="J153" s="1">
        <f t="shared" si="8"/>
        <v>291.66000000000003</v>
      </c>
      <c r="K153" s="1"/>
      <c r="L153" s="1"/>
      <c r="M153" s="1"/>
    </row>
    <row r="154" spans="1:13" ht="14.25" x14ac:dyDescent="0.15">
      <c r="A154" s="4">
        <v>1</v>
      </c>
      <c r="B154" s="4">
        <v>631</v>
      </c>
      <c r="C154" s="13" t="s">
        <v>0</v>
      </c>
      <c r="D154" s="13" t="s">
        <v>151</v>
      </c>
      <c r="E154" s="1">
        <v>11629905</v>
      </c>
      <c r="F154" s="1">
        <v>52174018</v>
      </c>
      <c r="G154" s="17">
        <v>44542</v>
      </c>
      <c r="I154" s="1">
        <f t="shared" si="6"/>
        <v>638.03922999999998</v>
      </c>
      <c r="J154" s="1">
        <f t="shared" si="8"/>
        <v>445.42</v>
      </c>
      <c r="K154" s="1"/>
      <c r="L154" s="1"/>
      <c r="M154" s="1"/>
    </row>
    <row r="155" spans="1:13" ht="14.25" x14ac:dyDescent="0.15">
      <c r="A155" s="4">
        <v>1</v>
      </c>
      <c r="B155" s="4">
        <v>632</v>
      </c>
      <c r="C155" s="13" t="s">
        <v>0</v>
      </c>
      <c r="D155" s="13" t="s">
        <v>152</v>
      </c>
      <c r="E155" s="1">
        <v>1665758</v>
      </c>
      <c r="F155" s="1">
        <v>9044735</v>
      </c>
      <c r="G155" s="17">
        <v>5740</v>
      </c>
      <c r="I155" s="1">
        <f t="shared" si="6"/>
        <v>107.10493</v>
      </c>
      <c r="J155" s="1">
        <f t="shared" si="8"/>
        <v>57.4</v>
      </c>
      <c r="K155" s="1"/>
      <c r="L155" s="1"/>
      <c r="M155" s="1"/>
    </row>
    <row r="156" spans="1:13" ht="14.25" x14ac:dyDescent="0.15">
      <c r="A156" s="4">
        <v>1</v>
      </c>
      <c r="B156" s="4">
        <v>633</v>
      </c>
      <c r="C156" s="13" t="s">
        <v>0</v>
      </c>
      <c r="D156" s="13" t="s">
        <v>153</v>
      </c>
      <c r="E156" s="1">
        <v>1595764</v>
      </c>
      <c r="F156" s="1">
        <v>6162457</v>
      </c>
      <c r="G156" s="17">
        <v>8524</v>
      </c>
      <c r="I156" s="1">
        <f t="shared" si="6"/>
        <v>77.582210000000003</v>
      </c>
      <c r="J156" s="1">
        <f t="shared" si="8"/>
        <v>85.24</v>
      </c>
      <c r="K156" s="1"/>
      <c r="L156" s="1"/>
      <c r="M156" s="1"/>
    </row>
    <row r="157" spans="1:13" ht="14.25" x14ac:dyDescent="0.15">
      <c r="A157" s="4">
        <v>1</v>
      </c>
      <c r="B157" s="4">
        <v>634</v>
      </c>
      <c r="C157" s="13" t="s">
        <v>0</v>
      </c>
      <c r="D157" s="13" t="s">
        <v>154</v>
      </c>
      <c r="E157" s="1">
        <v>1414168</v>
      </c>
      <c r="F157" s="1">
        <v>7700568</v>
      </c>
      <c r="G157" s="17">
        <v>2977.44</v>
      </c>
      <c r="I157" s="1">
        <f t="shared" si="6"/>
        <v>91.147360000000006</v>
      </c>
      <c r="J157" s="1"/>
      <c r="K157" s="1"/>
      <c r="L157" s="1"/>
      <c r="M157" s="1"/>
    </row>
    <row r="158" spans="1:13" ht="14.25" x14ac:dyDescent="0.15">
      <c r="A158" s="4">
        <v>1</v>
      </c>
      <c r="B158" s="4">
        <v>635</v>
      </c>
      <c r="C158" s="13" t="s">
        <v>0</v>
      </c>
      <c r="D158" s="13" t="s">
        <v>155</v>
      </c>
      <c r="E158" s="1">
        <v>2137431</v>
      </c>
      <c r="F158" s="1">
        <v>6667118</v>
      </c>
      <c r="G158" s="17">
        <v>6984</v>
      </c>
      <c r="I158" s="1">
        <f t="shared" si="6"/>
        <v>88.045490000000001</v>
      </c>
      <c r="J158" s="1">
        <f t="shared" ref="J158:J169" si="9">G158/100</f>
        <v>69.84</v>
      </c>
      <c r="K158" s="1"/>
      <c r="L158" s="1"/>
      <c r="M158" s="1"/>
    </row>
    <row r="159" spans="1:13" ht="14.25" x14ac:dyDescent="0.15">
      <c r="A159" s="4">
        <v>1</v>
      </c>
      <c r="B159" s="4">
        <v>636</v>
      </c>
      <c r="C159" s="13" t="s">
        <v>0</v>
      </c>
      <c r="D159" s="13" t="s">
        <v>156</v>
      </c>
      <c r="E159" s="1">
        <v>3364687</v>
      </c>
      <c r="F159" s="1">
        <v>11439740</v>
      </c>
      <c r="G159" s="17">
        <v>9203</v>
      </c>
      <c r="I159" s="1">
        <f t="shared" si="6"/>
        <v>148.04427000000001</v>
      </c>
      <c r="J159" s="1">
        <f t="shared" si="9"/>
        <v>92.03</v>
      </c>
      <c r="K159" s="1"/>
      <c r="L159" s="1"/>
      <c r="M159" s="1"/>
    </row>
    <row r="160" spans="1:13" ht="14.25" x14ac:dyDescent="0.15">
      <c r="A160" s="4">
        <v>1</v>
      </c>
      <c r="B160" s="4">
        <v>637</v>
      </c>
      <c r="C160" s="13" t="s">
        <v>0</v>
      </c>
      <c r="D160" s="13" t="s">
        <v>157</v>
      </c>
      <c r="E160" s="1">
        <v>4932287</v>
      </c>
      <c r="F160" s="1">
        <v>24304530</v>
      </c>
      <c r="G160" s="17">
        <v>17657</v>
      </c>
      <c r="I160" s="1">
        <f t="shared" si="6"/>
        <v>292.36817000000002</v>
      </c>
      <c r="J160" s="1">
        <f t="shared" si="9"/>
        <v>176.57</v>
      </c>
      <c r="K160" s="1"/>
      <c r="L160" s="1"/>
      <c r="M160" s="1"/>
    </row>
    <row r="161" spans="1:13" ht="14.25" x14ac:dyDescent="0.15">
      <c r="A161" s="4">
        <v>1</v>
      </c>
      <c r="B161" s="4">
        <v>638</v>
      </c>
      <c r="C161" s="13" t="s">
        <v>0</v>
      </c>
      <c r="D161" s="13" t="s">
        <v>158</v>
      </c>
      <c r="E161" s="1">
        <v>1075819</v>
      </c>
      <c r="F161" s="1">
        <v>5040779</v>
      </c>
      <c r="G161" s="17">
        <v>2444</v>
      </c>
      <c r="I161" s="1">
        <f t="shared" si="6"/>
        <v>61.165979999999998</v>
      </c>
      <c r="J161" s="1">
        <f t="shared" si="9"/>
        <v>24.44</v>
      </c>
      <c r="K161" s="1"/>
      <c r="L161" s="1"/>
      <c r="M161" s="1"/>
    </row>
    <row r="162" spans="1:13" ht="14.25" x14ac:dyDescent="0.15">
      <c r="A162" s="4">
        <v>1</v>
      </c>
      <c r="B162" s="4">
        <v>639</v>
      </c>
      <c r="C162" s="13" t="s">
        <v>0</v>
      </c>
      <c r="D162" s="13" t="s">
        <v>159</v>
      </c>
      <c r="E162" s="1">
        <v>831300</v>
      </c>
      <c r="F162" s="1">
        <v>5069006</v>
      </c>
      <c r="G162" s="17">
        <v>2392</v>
      </c>
      <c r="I162" s="1">
        <f t="shared" si="6"/>
        <v>59.003059999999998</v>
      </c>
      <c r="J162" s="1">
        <f t="shared" si="9"/>
        <v>23.92</v>
      </c>
      <c r="K162" s="1"/>
      <c r="L162" s="1"/>
      <c r="M162" s="1"/>
    </row>
    <row r="163" spans="1:13" ht="14.25" x14ac:dyDescent="0.15">
      <c r="A163" s="4">
        <v>1</v>
      </c>
      <c r="B163" s="4">
        <v>641</v>
      </c>
      <c r="C163" s="13" t="s">
        <v>0</v>
      </c>
      <c r="D163" s="13" t="s">
        <v>160</v>
      </c>
      <c r="E163" s="1">
        <v>1808800</v>
      </c>
      <c r="F163" s="1">
        <v>7260466</v>
      </c>
      <c r="G163" s="17">
        <v>12063</v>
      </c>
      <c r="I163" s="1">
        <f t="shared" si="6"/>
        <v>90.692660000000004</v>
      </c>
      <c r="J163" s="1">
        <f t="shared" si="9"/>
        <v>120.63</v>
      </c>
      <c r="K163" s="1"/>
      <c r="L163" s="1"/>
      <c r="M163" s="1"/>
    </row>
    <row r="164" spans="1:13" ht="14.25" x14ac:dyDescent="0.15">
      <c r="A164" s="4">
        <v>1</v>
      </c>
      <c r="B164" s="4">
        <v>642</v>
      </c>
      <c r="C164" s="13" t="s">
        <v>0</v>
      </c>
      <c r="D164" s="13" t="s">
        <v>161</v>
      </c>
      <c r="E164" s="1">
        <v>2517483</v>
      </c>
      <c r="F164" s="1">
        <v>8223906</v>
      </c>
      <c r="G164" s="17">
        <v>7010</v>
      </c>
      <c r="I164" s="1">
        <f t="shared" si="6"/>
        <v>107.41388999999999</v>
      </c>
      <c r="J164" s="1">
        <f t="shared" si="9"/>
        <v>70.099999999999994</v>
      </c>
      <c r="K164" s="1"/>
      <c r="L164" s="1"/>
      <c r="M164" s="1"/>
    </row>
    <row r="165" spans="1:13" ht="14.25" x14ac:dyDescent="0.15">
      <c r="A165" s="4">
        <v>1</v>
      </c>
      <c r="B165" s="4">
        <v>643</v>
      </c>
      <c r="C165" s="13" t="s">
        <v>0</v>
      </c>
      <c r="D165" s="13" t="s">
        <v>162</v>
      </c>
      <c r="E165" s="1">
        <v>8114153</v>
      </c>
      <c r="F165" s="1">
        <v>30751846</v>
      </c>
      <c r="G165" s="17">
        <v>37210</v>
      </c>
      <c r="I165" s="1">
        <f t="shared" si="6"/>
        <v>388.65998999999999</v>
      </c>
      <c r="J165" s="1">
        <f t="shared" si="9"/>
        <v>372.1</v>
      </c>
      <c r="K165" s="1"/>
      <c r="L165" s="1"/>
      <c r="M165" s="1"/>
    </row>
    <row r="166" spans="1:13" ht="14.25" x14ac:dyDescent="0.15">
      <c r="A166" s="4">
        <v>1</v>
      </c>
      <c r="B166" s="4">
        <v>644</v>
      </c>
      <c r="C166" s="13" t="s">
        <v>0</v>
      </c>
      <c r="D166" s="13" t="s">
        <v>163</v>
      </c>
      <c r="E166" s="1">
        <v>2715637</v>
      </c>
      <c r="F166" s="1">
        <v>7450818</v>
      </c>
      <c r="G166" s="17">
        <v>7434</v>
      </c>
      <c r="I166" s="1">
        <f t="shared" si="6"/>
        <v>101.66455000000001</v>
      </c>
      <c r="J166" s="1">
        <f t="shared" si="9"/>
        <v>74.34</v>
      </c>
      <c r="K166" s="1"/>
      <c r="L166" s="1"/>
      <c r="M166" s="1"/>
    </row>
    <row r="167" spans="1:13" ht="14.25" x14ac:dyDescent="0.15">
      <c r="A167" s="4">
        <v>1</v>
      </c>
      <c r="B167" s="4">
        <v>645</v>
      </c>
      <c r="C167" s="13" t="s">
        <v>0</v>
      </c>
      <c r="D167" s="13" t="s">
        <v>164</v>
      </c>
      <c r="E167" s="1">
        <v>1114460</v>
      </c>
      <c r="F167" s="1">
        <v>4010434</v>
      </c>
      <c r="G167" s="17">
        <v>2545</v>
      </c>
      <c r="I167" s="1">
        <f t="shared" si="6"/>
        <v>51.248939999999997</v>
      </c>
      <c r="J167" s="1">
        <f t="shared" si="9"/>
        <v>25.45</v>
      </c>
      <c r="K167" s="1"/>
      <c r="L167" s="1"/>
      <c r="M167" s="1"/>
    </row>
    <row r="168" spans="1:13" ht="14.25" x14ac:dyDescent="0.15">
      <c r="A168" s="4">
        <v>1</v>
      </c>
      <c r="B168" s="4">
        <v>646</v>
      </c>
      <c r="C168" s="13" t="s">
        <v>0</v>
      </c>
      <c r="D168" s="13" t="s">
        <v>165</v>
      </c>
      <c r="E168" s="1">
        <v>2815364</v>
      </c>
      <c r="F168" s="1">
        <v>9084927</v>
      </c>
      <c r="G168" s="17">
        <v>9151</v>
      </c>
      <c r="I168" s="1">
        <f t="shared" si="6"/>
        <v>119.00291</v>
      </c>
      <c r="J168" s="1">
        <f t="shared" si="9"/>
        <v>91.51</v>
      </c>
      <c r="K168" s="1"/>
      <c r="L168" s="1"/>
      <c r="M168" s="1"/>
    </row>
    <row r="169" spans="1:13" ht="14.25" x14ac:dyDescent="0.15">
      <c r="A169" s="4">
        <v>1</v>
      </c>
      <c r="B169" s="4">
        <v>647</v>
      </c>
      <c r="C169" s="13" t="s">
        <v>0</v>
      </c>
      <c r="D169" s="13" t="s">
        <v>166</v>
      </c>
      <c r="E169" s="1">
        <v>2496747</v>
      </c>
      <c r="F169" s="1">
        <v>10355322</v>
      </c>
      <c r="G169" s="17">
        <v>5506</v>
      </c>
      <c r="I169" s="1">
        <f t="shared" si="6"/>
        <v>128.52069</v>
      </c>
      <c r="J169" s="1">
        <f t="shared" si="9"/>
        <v>55.06</v>
      </c>
      <c r="K169" s="1"/>
      <c r="L169" s="1"/>
      <c r="M169" s="1"/>
    </row>
    <row r="170" spans="1:13" ht="14.25" x14ac:dyDescent="0.15">
      <c r="A170" s="4">
        <v>1</v>
      </c>
      <c r="B170" s="4">
        <v>648</v>
      </c>
      <c r="C170" s="13" t="s">
        <v>0</v>
      </c>
      <c r="D170" s="13" t="s">
        <v>167</v>
      </c>
      <c r="E170" s="1">
        <v>881863</v>
      </c>
      <c r="F170" s="1">
        <v>2778165</v>
      </c>
      <c r="G170" s="17">
        <v>4251.16</v>
      </c>
      <c r="I170" s="1">
        <f t="shared" si="6"/>
        <v>36.600279999999998</v>
      </c>
      <c r="J170" s="1"/>
      <c r="K170" s="1"/>
      <c r="L170" s="1"/>
      <c r="M170" s="1"/>
    </row>
    <row r="171" spans="1:13" ht="14.25" x14ac:dyDescent="0.15">
      <c r="A171" s="4">
        <v>1</v>
      </c>
      <c r="B171" s="4">
        <v>649</v>
      </c>
      <c r="C171" s="13" t="s">
        <v>0</v>
      </c>
      <c r="D171" s="13" t="s">
        <v>168</v>
      </c>
      <c r="E171" s="1">
        <v>1821446</v>
      </c>
      <c r="F171" s="1">
        <v>5700687</v>
      </c>
      <c r="G171" s="17">
        <v>3033</v>
      </c>
      <c r="I171" s="1">
        <f t="shared" si="6"/>
        <v>75.221329999999995</v>
      </c>
      <c r="J171" s="1">
        <f t="shared" ref="J171:J193" si="10">G171/100</f>
        <v>30.33</v>
      </c>
      <c r="K171" s="1"/>
      <c r="L171" s="1"/>
      <c r="M171" s="1"/>
    </row>
    <row r="172" spans="1:13" ht="14.25" x14ac:dyDescent="0.15">
      <c r="A172" s="4">
        <v>1</v>
      </c>
      <c r="B172" s="4">
        <v>661</v>
      </c>
      <c r="C172" s="13" t="s">
        <v>0</v>
      </c>
      <c r="D172" s="13" t="s">
        <v>169</v>
      </c>
      <c r="E172" s="1">
        <v>4992008</v>
      </c>
      <c r="F172" s="1">
        <v>21450742</v>
      </c>
      <c r="G172" s="17">
        <v>44161</v>
      </c>
      <c r="I172" s="1">
        <f t="shared" si="6"/>
        <v>264.42750000000001</v>
      </c>
      <c r="J172" s="1">
        <f t="shared" si="10"/>
        <v>441.61</v>
      </c>
      <c r="K172" s="1"/>
      <c r="L172" s="1"/>
      <c r="M172" s="1"/>
    </row>
    <row r="173" spans="1:13" ht="14.25" x14ac:dyDescent="0.15">
      <c r="A173" s="4">
        <v>1</v>
      </c>
      <c r="B173" s="4">
        <v>662</v>
      </c>
      <c r="C173" s="13" t="s">
        <v>0</v>
      </c>
      <c r="D173" s="13" t="s">
        <v>170</v>
      </c>
      <c r="E173" s="1">
        <v>2805234</v>
      </c>
      <c r="F173" s="1">
        <v>11470532</v>
      </c>
      <c r="G173" s="17">
        <v>11489</v>
      </c>
      <c r="I173" s="1">
        <f t="shared" si="6"/>
        <v>142.75765999999999</v>
      </c>
      <c r="J173" s="1">
        <f t="shared" si="10"/>
        <v>114.89</v>
      </c>
      <c r="K173" s="1"/>
      <c r="L173" s="1"/>
      <c r="M173" s="1"/>
    </row>
    <row r="174" spans="1:13" ht="14.25" x14ac:dyDescent="0.15">
      <c r="A174" s="4">
        <v>1</v>
      </c>
      <c r="B174" s="4">
        <v>663</v>
      </c>
      <c r="C174" s="13" t="s">
        <v>0</v>
      </c>
      <c r="D174" s="13" t="s">
        <v>171</v>
      </c>
      <c r="E174" s="1">
        <v>1340966</v>
      </c>
      <c r="F174" s="1">
        <v>7454351</v>
      </c>
      <c r="G174" s="17">
        <v>9522</v>
      </c>
      <c r="I174" s="1">
        <f t="shared" si="6"/>
        <v>87.95317</v>
      </c>
      <c r="J174" s="1">
        <f t="shared" si="10"/>
        <v>95.22</v>
      </c>
      <c r="K174" s="1"/>
      <c r="L174" s="1"/>
      <c r="M174" s="1"/>
    </row>
    <row r="175" spans="1:13" ht="14.25" x14ac:dyDescent="0.15">
      <c r="A175" s="4">
        <v>1</v>
      </c>
      <c r="B175" s="4">
        <v>664</v>
      </c>
      <c r="C175" s="13" t="s">
        <v>0</v>
      </c>
      <c r="D175" s="13" t="s">
        <v>172</v>
      </c>
      <c r="E175" s="1">
        <v>2142540</v>
      </c>
      <c r="F175" s="1">
        <v>9939871</v>
      </c>
      <c r="G175" s="17">
        <v>15070</v>
      </c>
      <c r="I175" s="1">
        <f t="shared" si="6"/>
        <v>120.82411</v>
      </c>
      <c r="J175" s="1">
        <f t="shared" si="10"/>
        <v>150.69999999999999</v>
      </c>
      <c r="K175" s="1"/>
      <c r="L175" s="1"/>
      <c r="M175" s="1"/>
    </row>
    <row r="176" spans="1:13" ht="14.25" x14ac:dyDescent="0.15">
      <c r="A176" s="4">
        <v>1</v>
      </c>
      <c r="B176" s="4">
        <v>665</v>
      </c>
      <c r="C176" s="13" t="s">
        <v>0</v>
      </c>
      <c r="D176" s="13" t="s">
        <v>173</v>
      </c>
      <c r="E176" s="1">
        <v>2546473</v>
      </c>
      <c r="F176" s="1">
        <v>7890874</v>
      </c>
      <c r="G176" s="17">
        <v>8315</v>
      </c>
      <c r="I176" s="1">
        <f t="shared" si="6"/>
        <v>104.37347</v>
      </c>
      <c r="J176" s="1">
        <f t="shared" si="10"/>
        <v>83.15</v>
      </c>
      <c r="K176" s="1"/>
      <c r="L176" s="1"/>
      <c r="M176" s="1"/>
    </row>
    <row r="177" spans="1:13" ht="14.25" x14ac:dyDescent="0.15">
      <c r="A177" s="4">
        <v>1</v>
      </c>
      <c r="B177" s="4">
        <v>667</v>
      </c>
      <c r="C177" s="13" t="s">
        <v>0</v>
      </c>
      <c r="D177" s="13" t="s">
        <v>174</v>
      </c>
      <c r="E177" s="1">
        <v>713362</v>
      </c>
      <c r="F177" s="1">
        <v>2998224</v>
      </c>
      <c r="G177" s="17">
        <v>620</v>
      </c>
      <c r="I177" s="1">
        <f t="shared" si="6"/>
        <v>37.115859999999998</v>
      </c>
      <c r="J177" s="1">
        <f t="shared" si="10"/>
        <v>6.2</v>
      </c>
      <c r="K177" s="1"/>
      <c r="L177" s="1"/>
      <c r="M177" s="1"/>
    </row>
    <row r="178" spans="1:13" ht="14.25" x14ac:dyDescent="0.15">
      <c r="A178" s="4">
        <v>1</v>
      </c>
      <c r="B178" s="4">
        <v>668</v>
      </c>
      <c r="C178" s="13" t="s">
        <v>0</v>
      </c>
      <c r="D178" s="13" t="s">
        <v>175</v>
      </c>
      <c r="E178" s="1">
        <v>3083629</v>
      </c>
      <c r="F178" s="1">
        <v>7606631</v>
      </c>
      <c r="G178" s="17">
        <v>5455</v>
      </c>
      <c r="I178" s="1">
        <f t="shared" si="6"/>
        <v>106.90260000000001</v>
      </c>
      <c r="J178" s="1">
        <f t="shared" si="10"/>
        <v>54.55</v>
      </c>
      <c r="K178" s="1"/>
      <c r="L178" s="1"/>
      <c r="M178" s="1"/>
    </row>
    <row r="179" spans="1:13" ht="14.25" x14ac:dyDescent="0.15">
      <c r="A179" s="4">
        <v>1</v>
      </c>
      <c r="B179" s="4">
        <v>691</v>
      </c>
      <c r="C179" s="13" t="s">
        <v>0</v>
      </c>
      <c r="D179" s="13" t="s">
        <v>176</v>
      </c>
      <c r="E179" s="1">
        <v>3174042</v>
      </c>
      <c r="F179" s="1">
        <v>23721549</v>
      </c>
      <c r="G179" s="17">
        <v>22210</v>
      </c>
      <c r="I179" s="1">
        <f t="shared" si="6"/>
        <v>268.95591000000002</v>
      </c>
      <c r="J179" s="1">
        <f t="shared" si="10"/>
        <v>222.1</v>
      </c>
      <c r="K179" s="1"/>
      <c r="L179" s="1"/>
      <c r="M179" s="1"/>
    </row>
    <row r="180" spans="1:13" ht="14.25" x14ac:dyDescent="0.15">
      <c r="A180" s="4">
        <v>1</v>
      </c>
      <c r="B180" s="4">
        <v>692</v>
      </c>
      <c r="C180" s="13" t="s">
        <v>0</v>
      </c>
      <c r="D180" s="13" t="s">
        <v>177</v>
      </c>
      <c r="E180" s="1">
        <v>5270282</v>
      </c>
      <c r="F180" s="1">
        <v>29730874</v>
      </c>
      <c r="G180" s="17">
        <v>56791</v>
      </c>
      <c r="I180" s="1">
        <f t="shared" si="6"/>
        <v>350.01155999999997</v>
      </c>
      <c r="J180" s="1">
        <f t="shared" si="10"/>
        <v>567.91</v>
      </c>
      <c r="K180" s="1"/>
      <c r="L180" s="1"/>
      <c r="M180" s="1"/>
    </row>
    <row r="181" spans="1:13" ht="14.25" x14ac:dyDescent="0.15">
      <c r="A181" s="4">
        <v>1</v>
      </c>
      <c r="B181" s="4">
        <v>693</v>
      </c>
      <c r="C181" s="13" t="s">
        <v>0</v>
      </c>
      <c r="D181" s="13" t="s">
        <v>178</v>
      </c>
      <c r="E181" s="1">
        <v>1389071</v>
      </c>
      <c r="F181" s="1">
        <v>7741094</v>
      </c>
      <c r="G181" s="17">
        <v>8124</v>
      </c>
      <c r="I181" s="1">
        <f t="shared" si="6"/>
        <v>91.301649999999995</v>
      </c>
      <c r="J181" s="1">
        <f t="shared" si="10"/>
        <v>81.239999999999995</v>
      </c>
      <c r="K181" s="1"/>
      <c r="L181" s="1"/>
      <c r="M181" s="1"/>
    </row>
    <row r="182" spans="1:13" ht="14.25" x14ac:dyDescent="0.15">
      <c r="A182" s="4">
        <v>1</v>
      </c>
      <c r="B182" s="4">
        <v>694</v>
      </c>
      <c r="C182" s="13" t="s">
        <v>0</v>
      </c>
      <c r="D182" s="13" t="s">
        <v>179</v>
      </c>
      <c r="E182" s="1">
        <v>1136524</v>
      </c>
      <c r="F182" s="1">
        <v>7580975</v>
      </c>
      <c r="G182" s="17">
        <v>6938</v>
      </c>
      <c r="I182" s="1">
        <f t="shared" si="6"/>
        <v>87.174989999999994</v>
      </c>
      <c r="J182" s="1">
        <f t="shared" si="10"/>
        <v>69.38</v>
      </c>
      <c r="K182" s="1"/>
      <c r="L182" s="1"/>
      <c r="M182" s="1"/>
    </row>
    <row r="183" spans="1:13" ht="14.25" x14ac:dyDescent="0.15">
      <c r="A183" s="4">
        <v>2</v>
      </c>
      <c r="B183" s="4">
        <v>201</v>
      </c>
      <c r="C183" s="13" t="s">
        <v>180</v>
      </c>
      <c r="D183" s="13" t="s">
        <v>181</v>
      </c>
      <c r="E183" s="1">
        <v>79347360</v>
      </c>
      <c r="F183" s="1">
        <v>321143120</v>
      </c>
      <c r="G183" s="16">
        <v>300603</v>
      </c>
      <c r="I183" s="1">
        <f t="shared" si="6"/>
        <v>4004.9047999999998</v>
      </c>
      <c r="J183" s="1">
        <f t="shared" si="10"/>
        <v>3006.03</v>
      </c>
      <c r="K183" s="1"/>
      <c r="L183" s="1"/>
      <c r="M183" s="1"/>
    </row>
    <row r="184" spans="1:13" ht="14.25" x14ac:dyDescent="0.15">
      <c r="A184" s="4">
        <v>2</v>
      </c>
      <c r="B184" s="4">
        <v>202</v>
      </c>
      <c r="C184" s="13" t="s">
        <v>180</v>
      </c>
      <c r="D184" s="13" t="s">
        <v>182</v>
      </c>
      <c r="E184" s="1">
        <v>46062545</v>
      </c>
      <c r="F184" s="1">
        <v>179275999</v>
      </c>
      <c r="G184" s="16">
        <v>210765</v>
      </c>
      <c r="I184" s="1">
        <f t="shared" si="6"/>
        <v>2253.38544</v>
      </c>
      <c r="J184" s="1">
        <f t="shared" si="10"/>
        <v>2107.65</v>
      </c>
      <c r="K184" s="1"/>
      <c r="L184" s="1"/>
      <c r="M184" s="1"/>
    </row>
    <row r="185" spans="1:13" ht="14.25" x14ac:dyDescent="0.15">
      <c r="A185" s="4">
        <v>2</v>
      </c>
      <c r="B185" s="4">
        <v>203</v>
      </c>
      <c r="C185" s="13" t="s">
        <v>180</v>
      </c>
      <c r="D185" s="13" t="s">
        <v>183</v>
      </c>
      <c r="E185" s="1">
        <v>69124743</v>
      </c>
      <c r="F185" s="1">
        <v>266718437</v>
      </c>
      <c r="G185" s="16">
        <v>230709</v>
      </c>
      <c r="I185" s="1">
        <f t="shared" si="6"/>
        <v>3358.4317999999998</v>
      </c>
      <c r="J185" s="1">
        <f t="shared" si="10"/>
        <v>2307.09</v>
      </c>
      <c r="K185" s="1"/>
      <c r="L185" s="1"/>
      <c r="M185" s="1"/>
    </row>
    <row r="186" spans="1:13" ht="14.25" x14ac:dyDescent="0.15">
      <c r="A186" s="4">
        <v>2</v>
      </c>
      <c r="B186" s="4">
        <v>204</v>
      </c>
      <c r="C186" s="13" t="s">
        <v>180</v>
      </c>
      <c r="D186" s="13" t="s">
        <v>184</v>
      </c>
      <c r="E186" s="1">
        <v>8898034</v>
      </c>
      <c r="F186" s="1">
        <v>28434496</v>
      </c>
      <c r="G186" s="16">
        <v>26759</v>
      </c>
      <c r="I186" s="1">
        <f t="shared" si="6"/>
        <v>373.32530000000003</v>
      </c>
      <c r="J186" s="1">
        <f t="shared" si="10"/>
        <v>267.58999999999997</v>
      </c>
      <c r="K186" s="1"/>
      <c r="L186" s="1"/>
      <c r="M186" s="1"/>
    </row>
    <row r="187" spans="1:13" ht="14.25" x14ac:dyDescent="0.15">
      <c r="A187" s="4">
        <v>2</v>
      </c>
      <c r="B187" s="4">
        <v>205</v>
      </c>
      <c r="C187" s="13" t="s">
        <v>180</v>
      </c>
      <c r="D187" s="13" t="s">
        <v>185</v>
      </c>
      <c r="E187" s="1">
        <v>13679720</v>
      </c>
      <c r="F187" s="1">
        <v>49064968</v>
      </c>
      <c r="G187" s="16">
        <v>58867</v>
      </c>
      <c r="I187" s="1">
        <f t="shared" si="6"/>
        <v>627.44687999999996</v>
      </c>
      <c r="J187" s="1">
        <f t="shared" si="10"/>
        <v>588.66999999999996</v>
      </c>
      <c r="K187" s="1"/>
      <c r="L187" s="1"/>
      <c r="M187" s="1"/>
    </row>
    <row r="188" spans="1:13" ht="14.25" x14ac:dyDescent="0.15">
      <c r="A188" s="4">
        <v>2</v>
      </c>
      <c r="B188" s="4">
        <v>206</v>
      </c>
      <c r="C188" s="13" t="s">
        <v>180</v>
      </c>
      <c r="D188" s="13" t="s">
        <v>186</v>
      </c>
      <c r="E188" s="1">
        <v>17001640</v>
      </c>
      <c r="F188" s="1">
        <v>64093668</v>
      </c>
      <c r="G188" s="16">
        <v>68639</v>
      </c>
      <c r="I188" s="1">
        <f t="shared" si="6"/>
        <v>810.95308</v>
      </c>
      <c r="J188" s="1">
        <f t="shared" si="10"/>
        <v>686.39</v>
      </c>
      <c r="K188" s="1"/>
      <c r="L188" s="1"/>
      <c r="M188" s="1"/>
    </row>
    <row r="189" spans="1:13" ht="14.25" x14ac:dyDescent="0.15">
      <c r="A189" s="4">
        <v>2</v>
      </c>
      <c r="B189" s="4">
        <v>207</v>
      </c>
      <c r="C189" s="13" t="s">
        <v>180</v>
      </c>
      <c r="D189" s="13" t="s">
        <v>187</v>
      </c>
      <c r="E189" s="1">
        <v>8786172</v>
      </c>
      <c r="F189" s="1">
        <v>49025599</v>
      </c>
      <c r="G189" s="16">
        <v>28186</v>
      </c>
      <c r="I189" s="1">
        <f t="shared" si="6"/>
        <v>578.11770999999999</v>
      </c>
      <c r="J189" s="1">
        <f t="shared" si="10"/>
        <v>281.86</v>
      </c>
      <c r="K189" s="1"/>
      <c r="L189" s="1"/>
      <c r="M189" s="1"/>
    </row>
    <row r="190" spans="1:13" ht="14.25" x14ac:dyDescent="0.15">
      <c r="A190" s="4">
        <v>2</v>
      </c>
      <c r="B190" s="4">
        <v>208</v>
      </c>
      <c r="C190" s="13" t="s">
        <v>180</v>
      </c>
      <c r="D190" s="13" t="s">
        <v>188</v>
      </c>
      <c r="E190" s="1">
        <v>15694894</v>
      </c>
      <c r="F190" s="1">
        <v>63028617</v>
      </c>
      <c r="G190" s="16">
        <v>61285</v>
      </c>
      <c r="I190" s="1">
        <f t="shared" si="6"/>
        <v>787.23510999999996</v>
      </c>
      <c r="J190" s="1">
        <f t="shared" si="10"/>
        <v>612.85</v>
      </c>
      <c r="K190" s="1"/>
      <c r="L190" s="1"/>
      <c r="M190" s="1"/>
    </row>
    <row r="191" spans="1:13" ht="14.25" x14ac:dyDescent="0.15">
      <c r="A191" s="4">
        <v>2</v>
      </c>
      <c r="B191" s="4">
        <v>209</v>
      </c>
      <c r="C191" s="13" t="s">
        <v>180</v>
      </c>
      <c r="D191" s="13" t="s">
        <v>189</v>
      </c>
      <c r="E191" s="1">
        <v>7849058</v>
      </c>
      <c r="F191" s="1">
        <v>23954784</v>
      </c>
      <c r="G191" s="16">
        <v>33767</v>
      </c>
      <c r="I191" s="1">
        <f t="shared" si="6"/>
        <v>318.03841999999997</v>
      </c>
      <c r="J191" s="1">
        <f t="shared" si="10"/>
        <v>337.67</v>
      </c>
      <c r="K191" s="1"/>
      <c r="L191" s="1"/>
      <c r="M191" s="1"/>
    </row>
    <row r="192" spans="1:13" ht="14.25" x14ac:dyDescent="0.15">
      <c r="A192" s="4">
        <v>2</v>
      </c>
      <c r="B192" s="4">
        <v>210</v>
      </c>
      <c r="C192" s="13" t="s">
        <v>180</v>
      </c>
      <c r="D192" s="13" t="s">
        <v>190</v>
      </c>
      <c r="E192" s="1">
        <v>8672976</v>
      </c>
      <c r="F192" s="1">
        <v>24742767</v>
      </c>
      <c r="G192" s="16">
        <v>22803</v>
      </c>
      <c r="I192" s="1">
        <f t="shared" si="6"/>
        <v>334.15742999999998</v>
      </c>
      <c r="J192" s="1">
        <f t="shared" si="10"/>
        <v>228.03</v>
      </c>
      <c r="K192" s="1"/>
      <c r="L192" s="1"/>
      <c r="M192" s="1"/>
    </row>
    <row r="193" spans="1:13" ht="14.25" x14ac:dyDescent="0.15">
      <c r="A193" s="4">
        <v>2</v>
      </c>
      <c r="B193" s="4">
        <v>301</v>
      </c>
      <c r="C193" s="13" t="s">
        <v>180</v>
      </c>
      <c r="D193" s="13" t="s">
        <v>191</v>
      </c>
      <c r="E193" s="1">
        <v>3427975</v>
      </c>
      <c r="F193" s="1">
        <v>9558576</v>
      </c>
      <c r="G193" s="17">
        <v>5965</v>
      </c>
      <c r="I193" s="1">
        <f t="shared" si="6"/>
        <v>129.86551</v>
      </c>
      <c r="J193" s="1">
        <f t="shared" si="10"/>
        <v>59.65</v>
      </c>
      <c r="K193" s="1"/>
      <c r="L193" s="1"/>
      <c r="M193" s="1"/>
    </row>
    <row r="194" spans="1:13" ht="14.25" x14ac:dyDescent="0.15">
      <c r="A194" s="4">
        <v>2</v>
      </c>
      <c r="B194" s="4">
        <v>303</v>
      </c>
      <c r="C194" s="13" t="s">
        <v>180</v>
      </c>
      <c r="D194" s="13" t="s">
        <v>192</v>
      </c>
      <c r="E194" s="1">
        <v>1173623</v>
      </c>
      <c r="F194" s="1">
        <v>1892355</v>
      </c>
      <c r="G194" s="17">
        <v>1624.35</v>
      </c>
      <c r="I194" s="1">
        <f t="shared" si="6"/>
        <v>30.659780000000001</v>
      </c>
      <c r="J194" s="1"/>
      <c r="K194" s="1"/>
      <c r="L194" s="1"/>
      <c r="M194" s="1"/>
    </row>
    <row r="195" spans="1:13" ht="14.25" x14ac:dyDescent="0.15">
      <c r="A195" s="4">
        <v>2</v>
      </c>
      <c r="B195" s="4">
        <v>304</v>
      </c>
      <c r="C195" s="13" t="s">
        <v>180</v>
      </c>
      <c r="D195" s="13" t="s">
        <v>193</v>
      </c>
      <c r="E195" s="1">
        <v>940401</v>
      </c>
      <c r="F195" s="1">
        <v>2363694</v>
      </c>
      <c r="G195" s="17">
        <v>1188.52</v>
      </c>
      <c r="I195" s="1">
        <f t="shared" si="6"/>
        <v>33.040950000000002</v>
      </c>
      <c r="J195" s="1"/>
      <c r="K195" s="1"/>
      <c r="L195" s="1"/>
      <c r="M195" s="1"/>
    </row>
    <row r="196" spans="1:13" ht="14.25" x14ac:dyDescent="0.15">
      <c r="A196" s="4">
        <v>2</v>
      </c>
      <c r="B196" s="4">
        <v>307</v>
      </c>
      <c r="C196" s="13" t="s">
        <v>180</v>
      </c>
      <c r="D196" s="13" t="s">
        <v>194</v>
      </c>
      <c r="E196" s="1">
        <v>2584482</v>
      </c>
      <c r="F196" s="1">
        <v>4939783</v>
      </c>
      <c r="G196" s="17">
        <v>3846</v>
      </c>
      <c r="I196" s="1">
        <f t="shared" ref="I196:I259" si="11">(E196+F196)/100000</f>
        <v>75.242649999999998</v>
      </c>
      <c r="J196" s="1">
        <f>G196/100</f>
        <v>38.46</v>
      </c>
      <c r="K196" s="1"/>
      <c r="L196" s="1"/>
      <c r="M196" s="1"/>
    </row>
    <row r="197" spans="1:13" ht="14.25" x14ac:dyDescent="0.15">
      <c r="A197" s="4">
        <v>2</v>
      </c>
      <c r="B197" s="4">
        <v>321</v>
      </c>
      <c r="C197" s="13" t="s">
        <v>180</v>
      </c>
      <c r="D197" s="13" t="s">
        <v>195</v>
      </c>
      <c r="E197" s="1">
        <v>2962284</v>
      </c>
      <c r="F197" s="1">
        <v>7016913</v>
      </c>
      <c r="G197" s="17">
        <v>7070</v>
      </c>
      <c r="I197" s="1">
        <f t="shared" si="11"/>
        <v>99.791970000000006</v>
      </c>
      <c r="J197" s="1">
        <f>G197/100</f>
        <v>70.7</v>
      </c>
      <c r="K197" s="1"/>
      <c r="L197" s="1"/>
      <c r="M197" s="1"/>
    </row>
    <row r="198" spans="1:13" ht="14.25" x14ac:dyDescent="0.15">
      <c r="A198" s="4">
        <v>2</v>
      </c>
      <c r="B198" s="4">
        <v>323</v>
      </c>
      <c r="C198" s="13" t="s">
        <v>180</v>
      </c>
      <c r="D198" s="13" t="s">
        <v>196</v>
      </c>
      <c r="E198" s="1">
        <v>3123848</v>
      </c>
      <c r="F198" s="1">
        <v>5550941</v>
      </c>
      <c r="G198" s="17">
        <v>3392</v>
      </c>
      <c r="I198" s="1">
        <f t="shared" si="11"/>
        <v>86.747889999999998</v>
      </c>
      <c r="J198" s="1">
        <f>G198/100</f>
        <v>33.92</v>
      </c>
      <c r="K198" s="1"/>
      <c r="L198" s="1"/>
      <c r="M198" s="1"/>
    </row>
    <row r="199" spans="1:13" ht="14.25" x14ac:dyDescent="0.15">
      <c r="A199" s="4">
        <v>2</v>
      </c>
      <c r="B199" s="4">
        <v>343</v>
      </c>
      <c r="C199" s="13" t="s">
        <v>180</v>
      </c>
      <c r="D199" s="13" t="s">
        <v>197</v>
      </c>
      <c r="E199" s="1">
        <v>438329</v>
      </c>
      <c r="F199" s="1">
        <v>942671</v>
      </c>
      <c r="G199" s="17">
        <v>96.09</v>
      </c>
      <c r="I199" s="1">
        <f t="shared" si="11"/>
        <v>13.81</v>
      </c>
      <c r="J199" s="1"/>
      <c r="K199" s="1"/>
      <c r="L199" s="1"/>
      <c r="M199" s="1"/>
    </row>
    <row r="200" spans="1:13" ht="14.25" x14ac:dyDescent="0.15">
      <c r="A200" s="4">
        <v>2</v>
      </c>
      <c r="B200" s="4">
        <v>361</v>
      </c>
      <c r="C200" s="13" t="s">
        <v>180</v>
      </c>
      <c r="D200" s="13" t="s">
        <v>198</v>
      </c>
      <c r="E200" s="1">
        <v>3757691</v>
      </c>
      <c r="F200" s="1">
        <v>12120974</v>
      </c>
      <c r="G200" s="17">
        <v>10467</v>
      </c>
      <c r="I200" s="1">
        <f t="shared" si="11"/>
        <v>158.78665000000001</v>
      </c>
      <c r="J200" s="1">
        <f t="shared" ref="J200:J218" si="12">G200/100</f>
        <v>104.67</v>
      </c>
      <c r="K200" s="1"/>
      <c r="L200" s="1"/>
      <c r="M200" s="1"/>
    </row>
    <row r="201" spans="1:13" ht="14.25" x14ac:dyDescent="0.15">
      <c r="A201" s="4">
        <v>2</v>
      </c>
      <c r="B201" s="4">
        <v>362</v>
      </c>
      <c r="C201" s="13" t="s">
        <v>180</v>
      </c>
      <c r="D201" s="13" t="s">
        <v>199</v>
      </c>
      <c r="E201" s="1">
        <v>3302657</v>
      </c>
      <c r="F201" s="1">
        <v>7175675</v>
      </c>
      <c r="G201" s="17">
        <v>6663</v>
      </c>
      <c r="I201" s="1">
        <f t="shared" si="11"/>
        <v>104.78332</v>
      </c>
      <c r="J201" s="1">
        <f t="shared" si="12"/>
        <v>66.63</v>
      </c>
      <c r="K201" s="1"/>
      <c r="L201" s="1"/>
      <c r="M201" s="1"/>
    </row>
    <row r="202" spans="1:13" ht="14.25" x14ac:dyDescent="0.15">
      <c r="A202" s="4">
        <v>2</v>
      </c>
      <c r="B202" s="4">
        <v>367</v>
      </c>
      <c r="C202" s="13" t="s">
        <v>180</v>
      </c>
      <c r="D202" s="13" t="s">
        <v>200</v>
      </c>
      <c r="E202" s="1">
        <v>2425998</v>
      </c>
      <c r="F202" s="1">
        <v>6444278</v>
      </c>
      <c r="G202" s="17">
        <v>1787</v>
      </c>
      <c r="I202" s="1">
        <f t="shared" si="11"/>
        <v>88.702759999999998</v>
      </c>
      <c r="J202" s="1">
        <f t="shared" si="12"/>
        <v>17.87</v>
      </c>
      <c r="K202" s="1"/>
      <c r="L202" s="1"/>
      <c r="M202" s="1"/>
    </row>
    <row r="203" spans="1:13" ht="14.25" x14ac:dyDescent="0.15">
      <c r="A203" s="4">
        <v>2</v>
      </c>
      <c r="B203" s="4">
        <v>381</v>
      </c>
      <c r="C203" s="13" t="s">
        <v>180</v>
      </c>
      <c r="D203" s="13" t="s">
        <v>201</v>
      </c>
      <c r="E203" s="1">
        <v>3403503</v>
      </c>
      <c r="F203" s="1">
        <v>9966771</v>
      </c>
      <c r="G203" s="17">
        <v>9086</v>
      </c>
      <c r="I203" s="1">
        <f t="shared" si="11"/>
        <v>133.70274000000001</v>
      </c>
      <c r="J203" s="1">
        <f t="shared" si="12"/>
        <v>90.86</v>
      </c>
      <c r="K203" s="1"/>
      <c r="L203" s="1"/>
      <c r="M203" s="1"/>
    </row>
    <row r="204" spans="1:13" ht="14.25" x14ac:dyDescent="0.15">
      <c r="A204" s="4">
        <v>2</v>
      </c>
      <c r="B204" s="4">
        <v>384</v>
      </c>
      <c r="C204" s="13" t="s">
        <v>180</v>
      </c>
      <c r="D204" s="13" t="s">
        <v>202</v>
      </c>
      <c r="E204" s="1">
        <v>3118572</v>
      </c>
      <c r="F204" s="1">
        <v>8837573</v>
      </c>
      <c r="G204" s="17">
        <v>8033</v>
      </c>
      <c r="I204" s="1">
        <f t="shared" si="11"/>
        <v>119.56144999999999</v>
      </c>
      <c r="J204" s="1">
        <f t="shared" si="12"/>
        <v>80.33</v>
      </c>
      <c r="K204" s="1"/>
      <c r="L204" s="1"/>
      <c r="M204" s="1"/>
    </row>
    <row r="205" spans="1:13" ht="14.25" x14ac:dyDescent="0.15">
      <c r="A205" s="4">
        <v>2</v>
      </c>
      <c r="B205" s="4">
        <v>387</v>
      </c>
      <c r="C205" s="13" t="s">
        <v>180</v>
      </c>
      <c r="D205" s="13" t="s">
        <v>203</v>
      </c>
      <c r="E205" s="1">
        <v>3316235</v>
      </c>
      <c r="F205" s="1">
        <v>8185164</v>
      </c>
      <c r="G205" s="17">
        <v>6404</v>
      </c>
      <c r="I205" s="1">
        <f t="shared" si="11"/>
        <v>115.01399000000001</v>
      </c>
      <c r="J205" s="1">
        <f t="shared" si="12"/>
        <v>64.040000000000006</v>
      </c>
      <c r="K205" s="1"/>
      <c r="L205" s="1"/>
      <c r="M205" s="1"/>
    </row>
    <row r="206" spans="1:13" ht="14.25" x14ac:dyDescent="0.15">
      <c r="A206" s="4">
        <v>2</v>
      </c>
      <c r="B206" s="4">
        <v>401</v>
      </c>
      <c r="C206" s="13" t="s">
        <v>180</v>
      </c>
      <c r="D206" s="13" t="s">
        <v>204</v>
      </c>
      <c r="E206" s="1">
        <v>4333505</v>
      </c>
      <c r="F206" s="1">
        <v>13193827</v>
      </c>
      <c r="G206" s="17">
        <v>13515</v>
      </c>
      <c r="I206" s="1">
        <f t="shared" si="11"/>
        <v>175.27332000000001</v>
      </c>
      <c r="J206" s="1">
        <f t="shared" si="12"/>
        <v>135.15</v>
      </c>
      <c r="K206" s="1"/>
      <c r="L206" s="1"/>
      <c r="M206" s="1"/>
    </row>
    <row r="207" spans="1:13" ht="14.25" x14ac:dyDescent="0.15">
      <c r="A207" s="4">
        <v>2</v>
      </c>
      <c r="B207" s="4">
        <v>402</v>
      </c>
      <c r="C207" s="13" t="s">
        <v>180</v>
      </c>
      <c r="D207" s="13" t="s">
        <v>205</v>
      </c>
      <c r="E207" s="1">
        <v>4852732</v>
      </c>
      <c r="F207" s="1">
        <v>13577780</v>
      </c>
      <c r="G207" s="17">
        <v>12491</v>
      </c>
      <c r="I207" s="1">
        <f t="shared" si="11"/>
        <v>184.30511999999999</v>
      </c>
      <c r="J207" s="1">
        <f t="shared" si="12"/>
        <v>124.91</v>
      </c>
      <c r="K207" s="1"/>
      <c r="L207" s="1"/>
      <c r="M207" s="1"/>
    </row>
    <row r="208" spans="1:13" ht="14.25" x14ac:dyDescent="0.15">
      <c r="A208" s="4">
        <v>2</v>
      </c>
      <c r="B208" s="4">
        <v>405</v>
      </c>
      <c r="C208" s="13" t="s">
        <v>180</v>
      </c>
      <c r="D208" s="13" t="s">
        <v>206</v>
      </c>
      <c r="E208" s="1">
        <v>2761221</v>
      </c>
      <c r="F208" s="1">
        <v>9643787</v>
      </c>
      <c r="G208" s="17">
        <v>7037</v>
      </c>
      <c r="I208" s="1">
        <f t="shared" si="11"/>
        <v>124.05007999999999</v>
      </c>
      <c r="J208" s="1">
        <f t="shared" si="12"/>
        <v>70.37</v>
      </c>
      <c r="K208" s="1"/>
      <c r="L208" s="1"/>
      <c r="M208" s="1"/>
    </row>
    <row r="209" spans="1:13" ht="14.25" x14ac:dyDescent="0.15">
      <c r="A209" s="4">
        <v>2</v>
      </c>
      <c r="B209" s="4">
        <v>406</v>
      </c>
      <c r="C209" s="13" t="s">
        <v>180</v>
      </c>
      <c r="D209" s="13" t="s">
        <v>207</v>
      </c>
      <c r="E209" s="1">
        <v>1370176</v>
      </c>
      <c r="F209" s="1">
        <v>4089958</v>
      </c>
      <c r="G209" s="17">
        <v>2602</v>
      </c>
      <c r="I209" s="1">
        <f t="shared" si="11"/>
        <v>54.60134</v>
      </c>
      <c r="J209" s="1">
        <f t="shared" si="12"/>
        <v>26.02</v>
      </c>
      <c r="K209" s="1"/>
      <c r="L209" s="1"/>
      <c r="M209" s="1"/>
    </row>
    <row r="210" spans="1:13" ht="14.25" x14ac:dyDescent="0.15">
      <c r="A210" s="4">
        <v>2</v>
      </c>
      <c r="B210" s="4">
        <v>408</v>
      </c>
      <c r="C210" s="13" t="s">
        <v>180</v>
      </c>
      <c r="D210" s="13" t="s">
        <v>208</v>
      </c>
      <c r="E210" s="1">
        <v>4691882</v>
      </c>
      <c r="F210" s="1">
        <v>15390327</v>
      </c>
      <c r="G210" s="17">
        <v>12022</v>
      </c>
      <c r="I210" s="1">
        <f t="shared" si="11"/>
        <v>200.82209</v>
      </c>
      <c r="J210" s="1">
        <f t="shared" si="12"/>
        <v>120.22</v>
      </c>
      <c r="K210" s="1"/>
      <c r="L210" s="1"/>
      <c r="M210" s="1"/>
    </row>
    <row r="211" spans="1:13" ht="14.25" x14ac:dyDescent="0.15">
      <c r="A211" s="4">
        <v>2</v>
      </c>
      <c r="B211" s="4">
        <v>411</v>
      </c>
      <c r="C211" s="13" t="s">
        <v>180</v>
      </c>
      <c r="D211" s="13" t="s">
        <v>209</v>
      </c>
      <c r="E211" s="1">
        <v>1790354</v>
      </c>
      <c r="F211" s="1">
        <v>13314901</v>
      </c>
      <c r="G211" s="17">
        <v>7449</v>
      </c>
      <c r="I211" s="1">
        <f t="shared" si="11"/>
        <v>151.05255</v>
      </c>
      <c r="J211" s="1">
        <f t="shared" si="12"/>
        <v>74.489999999999995</v>
      </c>
      <c r="K211" s="1"/>
      <c r="L211" s="1"/>
      <c r="M211" s="1"/>
    </row>
    <row r="212" spans="1:13" ht="14.25" x14ac:dyDescent="0.15">
      <c r="A212" s="4">
        <v>2</v>
      </c>
      <c r="B212" s="4">
        <v>412</v>
      </c>
      <c r="C212" s="13" t="s">
        <v>180</v>
      </c>
      <c r="D212" s="13" t="s">
        <v>210</v>
      </c>
      <c r="E212" s="1">
        <v>5815553</v>
      </c>
      <c r="F212" s="1">
        <v>24354238</v>
      </c>
      <c r="G212" s="17">
        <v>23820</v>
      </c>
      <c r="I212" s="1">
        <f t="shared" si="11"/>
        <v>301.69790999999998</v>
      </c>
      <c r="J212" s="1">
        <f t="shared" si="12"/>
        <v>238.2</v>
      </c>
      <c r="K212" s="1"/>
      <c r="L212" s="1"/>
      <c r="M212" s="1"/>
    </row>
    <row r="213" spans="1:13" ht="14.25" x14ac:dyDescent="0.15">
      <c r="A213" s="4">
        <v>2</v>
      </c>
      <c r="B213" s="4">
        <v>423</v>
      </c>
      <c r="C213" s="13" t="s">
        <v>180</v>
      </c>
      <c r="D213" s="13" t="s">
        <v>211</v>
      </c>
      <c r="E213" s="1">
        <v>1182822</v>
      </c>
      <c r="F213" s="1">
        <v>5627073</v>
      </c>
      <c r="G213" s="17">
        <v>5304</v>
      </c>
      <c r="I213" s="1">
        <f t="shared" si="11"/>
        <v>68.098950000000002</v>
      </c>
      <c r="J213" s="1">
        <f t="shared" si="12"/>
        <v>53.04</v>
      </c>
      <c r="K213" s="1"/>
      <c r="L213" s="1"/>
      <c r="M213" s="1"/>
    </row>
    <row r="214" spans="1:13" ht="14.25" x14ac:dyDescent="0.15">
      <c r="A214" s="4">
        <v>2</v>
      </c>
      <c r="B214" s="4">
        <v>424</v>
      </c>
      <c r="C214" s="13" t="s">
        <v>180</v>
      </c>
      <c r="D214" s="13" t="s">
        <v>212</v>
      </c>
      <c r="E214" s="1">
        <v>1761063</v>
      </c>
      <c r="F214" s="1">
        <v>5906537</v>
      </c>
      <c r="G214" s="17">
        <v>1080</v>
      </c>
      <c r="I214" s="1">
        <f t="shared" si="11"/>
        <v>76.676000000000002</v>
      </c>
      <c r="J214" s="1">
        <f t="shared" si="12"/>
        <v>10.8</v>
      </c>
      <c r="K214" s="1"/>
      <c r="L214" s="1"/>
      <c r="M214" s="1"/>
    </row>
    <row r="215" spans="1:13" ht="14.25" x14ac:dyDescent="0.15">
      <c r="A215" s="4">
        <v>2</v>
      </c>
      <c r="B215" s="4">
        <v>425</v>
      </c>
      <c r="C215" s="13" t="s">
        <v>180</v>
      </c>
      <c r="D215" s="13" t="s">
        <v>213</v>
      </c>
      <c r="E215" s="1">
        <v>736442</v>
      </c>
      <c r="F215" s="1">
        <v>1564523</v>
      </c>
      <c r="G215" s="17">
        <v>531</v>
      </c>
      <c r="I215" s="1">
        <f t="shared" si="11"/>
        <v>23.009650000000001</v>
      </c>
      <c r="J215" s="1">
        <f t="shared" si="12"/>
        <v>5.31</v>
      </c>
      <c r="K215" s="1"/>
      <c r="L215" s="1"/>
      <c r="M215" s="1"/>
    </row>
    <row r="216" spans="1:13" ht="14.25" x14ac:dyDescent="0.15">
      <c r="A216" s="4">
        <v>2</v>
      </c>
      <c r="B216" s="4">
        <v>426</v>
      </c>
      <c r="C216" s="13" t="s">
        <v>180</v>
      </c>
      <c r="D216" s="13" t="s">
        <v>214</v>
      </c>
      <c r="E216" s="1">
        <v>692796</v>
      </c>
      <c r="F216" s="1">
        <v>1418097</v>
      </c>
      <c r="G216" s="17">
        <v>596</v>
      </c>
      <c r="I216" s="1">
        <f t="shared" si="11"/>
        <v>21.108930000000001</v>
      </c>
      <c r="J216" s="1">
        <f t="shared" si="12"/>
        <v>5.96</v>
      </c>
      <c r="K216" s="1"/>
      <c r="L216" s="1"/>
      <c r="M216" s="1"/>
    </row>
    <row r="217" spans="1:13" ht="14.25" x14ac:dyDescent="0.15">
      <c r="A217" s="4">
        <v>2</v>
      </c>
      <c r="B217" s="4">
        <v>441</v>
      </c>
      <c r="C217" s="13" t="s">
        <v>180</v>
      </c>
      <c r="D217" s="13" t="s">
        <v>215</v>
      </c>
      <c r="E217" s="1">
        <v>3317485</v>
      </c>
      <c r="F217" s="1">
        <v>8399493</v>
      </c>
      <c r="G217" s="17">
        <v>9728</v>
      </c>
      <c r="I217" s="1">
        <f t="shared" si="11"/>
        <v>117.16978</v>
      </c>
      <c r="J217" s="1">
        <f t="shared" si="12"/>
        <v>97.28</v>
      </c>
      <c r="K217" s="1"/>
      <c r="L217" s="1"/>
      <c r="M217" s="1"/>
    </row>
    <row r="218" spans="1:13" ht="14.25" x14ac:dyDescent="0.15">
      <c r="A218" s="4">
        <v>2</v>
      </c>
      <c r="B218" s="4">
        <v>442</v>
      </c>
      <c r="C218" s="13" t="s">
        <v>180</v>
      </c>
      <c r="D218" s="13" t="s">
        <v>216</v>
      </c>
      <c r="E218" s="1">
        <v>5865753</v>
      </c>
      <c r="F218" s="1">
        <v>15618353</v>
      </c>
      <c r="G218" s="17">
        <v>12178</v>
      </c>
      <c r="I218" s="1">
        <f t="shared" si="11"/>
        <v>214.84106</v>
      </c>
      <c r="J218" s="1">
        <f t="shared" si="12"/>
        <v>121.78</v>
      </c>
      <c r="K218" s="1"/>
      <c r="L218" s="1"/>
      <c r="M218" s="1"/>
    </row>
    <row r="219" spans="1:13" ht="14.25" x14ac:dyDescent="0.15">
      <c r="A219" s="4">
        <v>2</v>
      </c>
      <c r="B219" s="4">
        <v>443</v>
      </c>
      <c r="C219" s="13" t="s">
        <v>180</v>
      </c>
      <c r="D219" s="13" t="s">
        <v>217</v>
      </c>
      <c r="E219" s="1">
        <v>1741831</v>
      </c>
      <c r="F219" s="1">
        <v>4465335</v>
      </c>
      <c r="G219" s="17">
        <v>3646.38</v>
      </c>
      <c r="I219" s="1">
        <f t="shared" si="11"/>
        <v>62.071660000000001</v>
      </c>
      <c r="J219" s="1"/>
      <c r="K219" s="1"/>
      <c r="L219" s="1"/>
      <c r="M219" s="1"/>
    </row>
    <row r="220" spans="1:13" ht="14.25" x14ac:dyDescent="0.15">
      <c r="A220" s="4">
        <v>2</v>
      </c>
      <c r="B220" s="4">
        <v>445</v>
      </c>
      <c r="C220" s="13" t="s">
        <v>180</v>
      </c>
      <c r="D220" s="13" t="s">
        <v>218</v>
      </c>
      <c r="E220" s="1">
        <v>5736374</v>
      </c>
      <c r="F220" s="1">
        <v>15218689</v>
      </c>
      <c r="G220" s="17">
        <v>8883</v>
      </c>
      <c r="I220" s="1">
        <f t="shared" si="11"/>
        <v>209.55063000000001</v>
      </c>
      <c r="J220" s="1">
        <f t="shared" ref="J220:J251" si="13">G220/100</f>
        <v>88.83</v>
      </c>
      <c r="K220" s="1"/>
      <c r="L220" s="1"/>
      <c r="M220" s="1"/>
    </row>
    <row r="221" spans="1:13" ht="14.25" x14ac:dyDescent="0.15">
      <c r="A221" s="4">
        <v>2</v>
      </c>
      <c r="B221" s="4">
        <v>446</v>
      </c>
      <c r="C221" s="13" t="s">
        <v>180</v>
      </c>
      <c r="D221" s="13" t="s">
        <v>219</v>
      </c>
      <c r="E221" s="1">
        <v>3942318</v>
      </c>
      <c r="F221" s="1">
        <v>13223432</v>
      </c>
      <c r="G221" s="17">
        <v>4796</v>
      </c>
      <c r="I221" s="1">
        <f t="shared" si="11"/>
        <v>171.6575</v>
      </c>
      <c r="J221" s="1">
        <f t="shared" si="13"/>
        <v>47.96</v>
      </c>
      <c r="K221" s="1"/>
      <c r="L221" s="1"/>
      <c r="M221" s="1"/>
    </row>
    <row r="222" spans="1:13" ht="14.25" x14ac:dyDescent="0.15">
      <c r="A222" s="4">
        <v>2</v>
      </c>
      <c r="B222" s="4">
        <v>450</v>
      </c>
      <c r="C222" s="13" t="s">
        <v>180</v>
      </c>
      <c r="D222" s="13" t="s">
        <v>220</v>
      </c>
      <c r="E222" s="1">
        <v>835521</v>
      </c>
      <c r="F222" s="1">
        <v>1820128</v>
      </c>
      <c r="G222" s="17">
        <v>1315</v>
      </c>
      <c r="I222" s="1">
        <f t="shared" si="11"/>
        <v>26.55649</v>
      </c>
      <c r="J222" s="1">
        <f t="shared" si="13"/>
        <v>13.15</v>
      </c>
      <c r="K222" s="1"/>
      <c r="L222" s="1"/>
      <c r="M222" s="1"/>
    </row>
    <row r="223" spans="1:13" ht="14.25" x14ac:dyDescent="0.15">
      <c r="A223" s="4">
        <v>3</v>
      </c>
      <c r="B223" s="4">
        <v>201</v>
      </c>
      <c r="C223" s="13" t="s">
        <v>221</v>
      </c>
      <c r="D223" s="13" t="s">
        <v>222</v>
      </c>
      <c r="E223" s="1">
        <v>78069006</v>
      </c>
      <c r="F223" s="1">
        <v>405057451</v>
      </c>
      <c r="G223" s="16">
        <v>401664</v>
      </c>
      <c r="I223" s="1">
        <f t="shared" si="11"/>
        <v>4831.2645700000003</v>
      </c>
      <c r="J223" s="1">
        <f t="shared" si="13"/>
        <v>4016.64</v>
      </c>
      <c r="K223" s="1"/>
      <c r="L223" s="1"/>
      <c r="M223" s="1"/>
    </row>
    <row r="224" spans="1:13" ht="14.25" x14ac:dyDescent="0.15">
      <c r="A224" s="4">
        <v>3</v>
      </c>
      <c r="B224" s="4">
        <v>202</v>
      </c>
      <c r="C224" s="13" t="s">
        <v>221</v>
      </c>
      <c r="D224" s="13" t="s">
        <v>223</v>
      </c>
      <c r="E224" s="1">
        <v>19636758</v>
      </c>
      <c r="F224" s="1">
        <v>53035590</v>
      </c>
      <c r="G224" s="16">
        <v>59529</v>
      </c>
      <c r="I224" s="1">
        <f t="shared" si="11"/>
        <v>726.72348</v>
      </c>
      <c r="J224" s="1">
        <f t="shared" si="13"/>
        <v>595.29</v>
      </c>
      <c r="K224" s="1"/>
      <c r="L224" s="1"/>
      <c r="M224" s="1"/>
    </row>
    <row r="225" spans="1:13" ht="14.25" x14ac:dyDescent="0.15">
      <c r="A225" s="4">
        <v>3</v>
      </c>
      <c r="B225" s="4">
        <v>203</v>
      </c>
      <c r="C225" s="13" t="s">
        <v>221</v>
      </c>
      <c r="D225" s="13" t="s">
        <v>224</v>
      </c>
      <c r="E225" s="1">
        <v>14077124</v>
      </c>
      <c r="F225" s="1">
        <v>37414203</v>
      </c>
      <c r="G225" s="16">
        <v>44976</v>
      </c>
      <c r="I225" s="1">
        <f t="shared" si="11"/>
        <v>514.91327000000001</v>
      </c>
      <c r="J225" s="1">
        <f t="shared" si="13"/>
        <v>449.76</v>
      </c>
      <c r="K225" s="1"/>
      <c r="L225" s="1"/>
      <c r="M225" s="1"/>
    </row>
    <row r="226" spans="1:13" ht="14.25" x14ac:dyDescent="0.15">
      <c r="A226" s="4">
        <v>3</v>
      </c>
      <c r="B226" s="4">
        <v>205</v>
      </c>
      <c r="C226" s="13" t="s">
        <v>221</v>
      </c>
      <c r="D226" s="13" t="s">
        <v>225</v>
      </c>
      <c r="E226" s="1">
        <v>32471594</v>
      </c>
      <c r="F226" s="1">
        <v>100264528</v>
      </c>
      <c r="G226" s="16">
        <v>83635</v>
      </c>
      <c r="I226" s="1">
        <f t="shared" si="11"/>
        <v>1327.36122</v>
      </c>
      <c r="J226" s="1">
        <f t="shared" si="13"/>
        <v>836.35</v>
      </c>
      <c r="K226" s="1"/>
      <c r="L226" s="1"/>
      <c r="M226" s="1"/>
    </row>
    <row r="227" spans="1:13" ht="14.25" x14ac:dyDescent="0.15">
      <c r="A227" s="4">
        <v>3</v>
      </c>
      <c r="B227" s="4">
        <v>206</v>
      </c>
      <c r="C227" s="13" t="s">
        <v>221</v>
      </c>
      <c r="D227" s="13" t="s">
        <v>226</v>
      </c>
      <c r="E227" s="1">
        <v>25621499</v>
      </c>
      <c r="F227" s="1">
        <v>107871716</v>
      </c>
      <c r="G227" s="16">
        <v>101832</v>
      </c>
      <c r="I227" s="1">
        <f t="shared" si="11"/>
        <v>1334.9321500000001</v>
      </c>
      <c r="J227" s="1">
        <f t="shared" si="13"/>
        <v>1018.32</v>
      </c>
      <c r="K227" s="1"/>
      <c r="L227" s="1"/>
      <c r="M227" s="1"/>
    </row>
    <row r="228" spans="1:13" ht="14.25" x14ac:dyDescent="0.15">
      <c r="A228" s="4">
        <v>3</v>
      </c>
      <c r="B228" s="4">
        <v>207</v>
      </c>
      <c r="C228" s="13" t="s">
        <v>221</v>
      </c>
      <c r="D228" s="13" t="s">
        <v>227</v>
      </c>
      <c r="E228" s="1">
        <v>9787597</v>
      </c>
      <c r="F228" s="1">
        <v>35696800</v>
      </c>
      <c r="G228" s="16">
        <v>34207</v>
      </c>
      <c r="I228" s="1">
        <f t="shared" si="11"/>
        <v>454.84397000000001</v>
      </c>
      <c r="J228" s="1">
        <f t="shared" si="13"/>
        <v>342.07</v>
      </c>
      <c r="K228" s="1"/>
      <c r="L228" s="1"/>
      <c r="M228" s="1"/>
    </row>
    <row r="229" spans="1:13" ht="14.25" x14ac:dyDescent="0.15">
      <c r="A229" s="4">
        <v>3</v>
      </c>
      <c r="B229" s="4">
        <v>208</v>
      </c>
      <c r="C229" s="13" t="s">
        <v>221</v>
      </c>
      <c r="D229" s="13" t="s">
        <v>228</v>
      </c>
      <c r="E229" s="1">
        <v>9756316</v>
      </c>
      <c r="F229" s="1">
        <v>23785361</v>
      </c>
      <c r="G229" s="16">
        <v>26747</v>
      </c>
      <c r="I229" s="1">
        <f t="shared" si="11"/>
        <v>335.41676999999999</v>
      </c>
      <c r="J229" s="1">
        <f t="shared" si="13"/>
        <v>267.47000000000003</v>
      </c>
      <c r="K229" s="1"/>
      <c r="L229" s="1"/>
      <c r="M229" s="1"/>
    </row>
    <row r="230" spans="1:13" ht="14.25" x14ac:dyDescent="0.15">
      <c r="A230" s="4">
        <v>3</v>
      </c>
      <c r="B230" s="4">
        <v>209</v>
      </c>
      <c r="C230" s="13" t="s">
        <v>221</v>
      </c>
      <c r="D230" s="13" t="s">
        <v>229</v>
      </c>
      <c r="E230" s="1">
        <v>39873558</v>
      </c>
      <c r="F230" s="1">
        <v>118394430</v>
      </c>
      <c r="G230" s="16">
        <v>96732</v>
      </c>
      <c r="I230" s="1">
        <f t="shared" si="11"/>
        <v>1582.6798799999999</v>
      </c>
      <c r="J230" s="1">
        <f t="shared" si="13"/>
        <v>967.32</v>
      </c>
      <c r="K230" s="1"/>
      <c r="L230" s="1"/>
      <c r="M230" s="1"/>
    </row>
    <row r="231" spans="1:13" ht="14.25" x14ac:dyDescent="0.15">
      <c r="A231" s="4">
        <v>3</v>
      </c>
      <c r="B231" s="4">
        <v>210</v>
      </c>
      <c r="C231" s="13" t="s">
        <v>221</v>
      </c>
      <c r="D231" s="13" t="s">
        <v>230</v>
      </c>
      <c r="E231" s="1">
        <v>7902746</v>
      </c>
      <c r="F231" s="1">
        <v>15301493</v>
      </c>
      <c r="G231" s="16">
        <v>10761</v>
      </c>
      <c r="I231" s="1">
        <f t="shared" si="11"/>
        <v>232.04239000000001</v>
      </c>
      <c r="J231" s="1">
        <f t="shared" si="13"/>
        <v>107.61</v>
      </c>
      <c r="K231" s="1"/>
      <c r="L231" s="1"/>
      <c r="M231" s="1"/>
    </row>
    <row r="232" spans="1:13" ht="14.25" x14ac:dyDescent="0.15">
      <c r="A232" s="4">
        <v>3</v>
      </c>
      <c r="B232" s="4">
        <v>211</v>
      </c>
      <c r="C232" s="13" t="s">
        <v>221</v>
      </c>
      <c r="D232" s="13" t="s">
        <v>231</v>
      </c>
      <c r="E232" s="1">
        <v>14633338</v>
      </c>
      <c r="F232" s="1">
        <v>34217259</v>
      </c>
      <c r="G232" s="16">
        <v>31207</v>
      </c>
      <c r="I232" s="1">
        <f t="shared" si="11"/>
        <v>488.50596999999999</v>
      </c>
      <c r="J232" s="1">
        <f t="shared" si="13"/>
        <v>312.07</v>
      </c>
      <c r="K232" s="1"/>
      <c r="L232" s="1"/>
      <c r="M232" s="1"/>
    </row>
    <row r="233" spans="1:13" ht="14.25" x14ac:dyDescent="0.15">
      <c r="A233" s="4">
        <v>3</v>
      </c>
      <c r="B233" s="4">
        <v>213</v>
      </c>
      <c r="C233" s="13" t="s">
        <v>221</v>
      </c>
      <c r="D233" s="13" t="s">
        <v>232</v>
      </c>
      <c r="E233" s="1">
        <v>8627601</v>
      </c>
      <c r="F233" s="1">
        <v>25861126</v>
      </c>
      <c r="G233" s="16">
        <v>27332</v>
      </c>
      <c r="I233" s="1">
        <f t="shared" si="11"/>
        <v>344.88727</v>
      </c>
      <c r="J233" s="1">
        <f t="shared" si="13"/>
        <v>273.32</v>
      </c>
      <c r="K233" s="1"/>
      <c r="L233" s="1"/>
      <c r="M233" s="1"/>
    </row>
    <row r="234" spans="1:13" ht="14.25" x14ac:dyDescent="0.15">
      <c r="A234" s="4">
        <v>3</v>
      </c>
      <c r="B234" s="4">
        <v>214</v>
      </c>
      <c r="C234" s="13" t="s">
        <v>221</v>
      </c>
      <c r="D234" s="13" t="s">
        <v>233</v>
      </c>
      <c r="E234" s="1">
        <v>9381741</v>
      </c>
      <c r="F234" s="1">
        <v>23136230</v>
      </c>
      <c r="G234" s="16">
        <v>20322</v>
      </c>
      <c r="I234" s="1">
        <f t="shared" si="11"/>
        <v>325.17971</v>
      </c>
      <c r="J234" s="1">
        <f t="shared" si="13"/>
        <v>203.22</v>
      </c>
      <c r="K234" s="1"/>
      <c r="L234" s="1"/>
      <c r="M234" s="1"/>
    </row>
    <row r="235" spans="1:13" ht="14.25" x14ac:dyDescent="0.15">
      <c r="A235" s="4">
        <v>3</v>
      </c>
      <c r="B235" s="4">
        <v>215</v>
      </c>
      <c r="C235" s="13" t="s">
        <v>221</v>
      </c>
      <c r="D235" s="13" t="s">
        <v>234</v>
      </c>
      <c r="E235" s="1">
        <v>37631930</v>
      </c>
      <c r="F235" s="1">
        <v>124035412</v>
      </c>
      <c r="G235" s="16">
        <v>114487</v>
      </c>
      <c r="I235" s="1">
        <f t="shared" si="11"/>
        <v>1616.6734200000001</v>
      </c>
      <c r="J235" s="1">
        <f t="shared" si="13"/>
        <v>1144.8699999999999</v>
      </c>
      <c r="K235" s="1"/>
      <c r="L235" s="1"/>
      <c r="M235" s="1"/>
    </row>
    <row r="236" spans="1:13" ht="14.25" x14ac:dyDescent="0.15">
      <c r="A236" s="4">
        <v>3</v>
      </c>
      <c r="B236" s="4">
        <v>216</v>
      </c>
      <c r="C236" s="13" t="s">
        <v>221</v>
      </c>
      <c r="D236" s="13" t="s">
        <v>235</v>
      </c>
      <c r="E236" s="1">
        <v>13160424</v>
      </c>
      <c r="F236" s="1">
        <v>61615719</v>
      </c>
      <c r="G236" s="16">
        <v>38177</v>
      </c>
      <c r="I236" s="1">
        <f t="shared" si="11"/>
        <v>747.76143000000002</v>
      </c>
      <c r="J236" s="1">
        <f t="shared" si="13"/>
        <v>381.77</v>
      </c>
      <c r="K236" s="1"/>
      <c r="L236" s="1"/>
      <c r="M236" s="1"/>
    </row>
    <row r="237" spans="1:13" ht="14.25" x14ac:dyDescent="0.15">
      <c r="A237" s="4">
        <v>3</v>
      </c>
      <c r="B237" s="4">
        <v>301</v>
      </c>
      <c r="C237" s="13" t="s">
        <v>221</v>
      </c>
      <c r="D237" s="13" t="s">
        <v>236</v>
      </c>
      <c r="E237" s="1">
        <v>5343845</v>
      </c>
      <c r="F237" s="1">
        <v>15545988</v>
      </c>
      <c r="G237" s="17">
        <v>8884</v>
      </c>
      <c r="I237" s="1">
        <f t="shared" si="11"/>
        <v>208.89832999999999</v>
      </c>
      <c r="J237" s="1">
        <f t="shared" si="13"/>
        <v>88.84</v>
      </c>
      <c r="K237" s="1"/>
      <c r="L237" s="1"/>
      <c r="M237" s="1"/>
    </row>
    <row r="238" spans="1:13" ht="14.25" x14ac:dyDescent="0.15">
      <c r="A238" s="4">
        <v>3</v>
      </c>
      <c r="B238" s="4">
        <v>302</v>
      </c>
      <c r="C238" s="13" t="s">
        <v>221</v>
      </c>
      <c r="D238" s="13" t="s">
        <v>237</v>
      </c>
      <c r="E238" s="1">
        <v>2240013</v>
      </c>
      <c r="F238" s="1">
        <v>4908432</v>
      </c>
      <c r="G238" s="17">
        <v>4813</v>
      </c>
      <c r="I238" s="1">
        <f t="shared" si="11"/>
        <v>71.484449999999995</v>
      </c>
      <c r="J238" s="1">
        <f t="shared" si="13"/>
        <v>48.13</v>
      </c>
      <c r="K238" s="1"/>
      <c r="L238" s="1"/>
      <c r="M238" s="1"/>
    </row>
    <row r="239" spans="1:13" ht="14.25" x14ac:dyDescent="0.15">
      <c r="A239" s="4">
        <v>3</v>
      </c>
      <c r="B239" s="4">
        <v>303</v>
      </c>
      <c r="C239" s="13" t="s">
        <v>221</v>
      </c>
      <c r="D239" s="13" t="s">
        <v>238</v>
      </c>
      <c r="E239" s="1">
        <v>4439604</v>
      </c>
      <c r="F239" s="1">
        <v>12014179</v>
      </c>
      <c r="G239" s="17">
        <v>9770</v>
      </c>
      <c r="I239" s="1">
        <f t="shared" si="11"/>
        <v>164.53783000000001</v>
      </c>
      <c r="J239" s="1">
        <f t="shared" si="13"/>
        <v>97.7</v>
      </c>
      <c r="K239" s="1"/>
      <c r="L239" s="1"/>
      <c r="M239" s="1"/>
    </row>
    <row r="240" spans="1:13" ht="14.25" x14ac:dyDescent="0.15">
      <c r="A240" s="4">
        <v>3</v>
      </c>
      <c r="B240" s="4">
        <v>321</v>
      </c>
      <c r="C240" s="13" t="s">
        <v>221</v>
      </c>
      <c r="D240" s="13" t="s">
        <v>239</v>
      </c>
      <c r="E240" s="1">
        <v>9618997</v>
      </c>
      <c r="F240" s="1">
        <v>34159876</v>
      </c>
      <c r="G240" s="17">
        <v>21209</v>
      </c>
      <c r="I240" s="1">
        <f t="shared" si="11"/>
        <v>437.78872999999999</v>
      </c>
      <c r="J240" s="1">
        <f t="shared" si="13"/>
        <v>212.09</v>
      </c>
      <c r="K240" s="1"/>
      <c r="L240" s="1"/>
      <c r="M240" s="1"/>
    </row>
    <row r="241" spans="1:13" ht="14.25" x14ac:dyDescent="0.15">
      <c r="A241" s="4">
        <v>3</v>
      </c>
      <c r="B241" s="4">
        <v>322</v>
      </c>
      <c r="C241" s="13" t="s">
        <v>221</v>
      </c>
      <c r="D241" s="13" t="s">
        <v>240</v>
      </c>
      <c r="E241" s="1">
        <v>6898114</v>
      </c>
      <c r="F241" s="1">
        <v>34728407</v>
      </c>
      <c r="G241" s="17">
        <v>31529</v>
      </c>
      <c r="I241" s="1">
        <f t="shared" si="11"/>
        <v>416.26521000000002</v>
      </c>
      <c r="J241" s="1">
        <f t="shared" si="13"/>
        <v>315.29000000000002</v>
      </c>
      <c r="K241" s="1"/>
      <c r="L241" s="1"/>
      <c r="M241" s="1"/>
    </row>
    <row r="242" spans="1:13" ht="14.25" x14ac:dyDescent="0.15">
      <c r="A242" s="4">
        <v>3</v>
      </c>
      <c r="B242" s="4">
        <v>366</v>
      </c>
      <c r="C242" s="13" t="s">
        <v>221</v>
      </c>
      <c r="D242" s="13" t="s">
        <v>241</v>
      </c>
      <c r="E242" s="1">
        <v>2605074</v>
      </c>
      <c r="F242" s="1">
        <v>4911922</v>
      </c>
      <c r="G242" s="17">
        <v>5980</v>
      </c>
      <c r="I242" s="1">
        <f t="shared" si="11"/>
        <v>75.169960000000003</v>
      </c>
      <c r="J242" s="1">
        <f t="shared" si="13"/>
        <v>59.8</v>
      </c>
      <c r="K242" s="1"/>
      <c r="L242" s="1"/>
      <c r="M242" s="1"/>
    </row>
    <row r="243" spans="1:13" ht="14.25" x14ac:dyDescent="0.15">
      <c r="A243" s="4">
        <v>3</v>
      </c>
      <c r="B243" s="4">
        <v>381</v>
      </c>
      <c r="C243" s="13" t="s">
        <v>221</v>
      </c>
      <c r="D243" s="13" t="s">
        <v>242</v>
      </c>
      <c r="E243" s="1">
        <v>4479622</v>
      </c>
      <c r="F243" s="1">
        <v>16207306</v>
      </c>
      <c r="G243" s="17">
        <v>15300</v>
      </c>
      <c r="I243" s="1">
        <f t="shared" si="11"/>
        <v>206.86928</v>
      </c>
      <c r="J243" s="1">
        <f t="shared" si="13"/>
        <v>153</v>
      </c>
      <c r="K243" s="1"/>
      <c r="L243" s="1"/>
      <c r="M243" s="1"/>
    </row>
    <row r="244" spans="1:13" ht="14.25" x14ac:dyDescent="0.15">
      <c r="A244" s="4">
        <v>3</v>
      </c>
      <c r="B244" s="4">
        <v>402</v>
      </c>
      <c r="C244" s="13" t="s">
        <v>221</v>
      </c>
      <c r="D244" s="13" t="s">
        <v>243</v>
      </c>
      <c r="E244" s="1">
        <v>2700902</v>
      </c>
      <c r="F244" s="1">
        <v>7104434</v>
      </c>
      <c r="G244" s="17">
        <v>7655</v>
      </c>
      <c r="I244" s="1">
        <f t="shared" si="11"/>
        <v>98.053359999999998</v>
      </c>
      <c r="J244" s="1">
        <f t="shared" si="13"/>
        <v>76.55</v>
      </c>
      <c r="K244" s="1"/>
      <c r="L244" s="1"/>
      <c r="M244" s="1"/>
    </row>
    <row r="245" spans="1:13" ht="14.25" x14ac:dyDescent="0.15">
      <c r="A245" s="4">
        <v>3</v>
      </c>
      <c r="B245" s="4">
        <v>441</v>
      </c>
      <c r="C245" s="13" t="s">
        <v>221</v>
      </c>
      <c r="D245" s="13" t="s">
        <v>244</v>
      </c>
      <c r="E245" s="1">
        <v>2323769</v>
      </c>
      <c r="F245" s="1">
        <v>4872239</v>
      </c>
      <c r="G245" s="17">
        <v>3050</v>
      </c>
      <c r="I245" s="1">
        <f t="shared" si="11"/>
        <v>71.960080000000005</v>
      </c>
      <c r="J245" s="1">
        <f t="shared" si="13"/>
        <v>30.5</v>
      </c>
      <c r="K245" s="1"/>
      <c r="L245" s="1"/>
      <c r="M245" s="1"/>
    </row>
    <row r="246" spans="1:13" ht="14.25" x14ac:dyDescent="0.15">
      <c r="A246" s="4">
        <v>3</v>
      </c>
      <c r="B246" s="4">
        <v>461</v>
      </c>
      <c r="C246" s="13" t="s">
        <v>221</v>
      </c>
      <c r="D246" s="13" t="s">
        <v>245</v>
      </c>
      <c r="E246" s="1">
        <v>4684086</v>
      </c>
      <c r="F246" s="1">
        <v>8427383</v>
      </c>
      <c r="G246" s="17">
        <v>6853</v>
      </c>
      <c r="I246" s="1">
        <f t="shared" si="11"/>
        <v>131.11469</v>
      </c>
      <c r="J246" s="1">
        <f t="shared" si="13"/>
        <v>68.53</v>
      </c>
      <c r="K246" s="1"/>
      <c r="L246" s="1"/>
      <c r="M246" s="1"/>
    </row>
    <row r="247" spans="1:13" ht="14.25" x14ac:dyDescent="0.15">
      <c r="A247" s="4">
        <v>3</v>
      </c>
      <c r="B247" s="4">
        <v>482</v>
      </c>
      <c r="C247" s="13" t="s">
        <v>221</v>
      </c>
      <c r="D247" s="13" t="s">
        <v>246</v>
      </c>
      <c r="E247" s="1">
        <v>5322191</v>
      </c>
      <c r="F247" s="1">
        <v>11429770</v>
      </c>
      <c r="G247" s="17">
        <v>9401</v>
      </c>
      <c r="I247" s="1">
        <f t="shared" si="11"/>
        <v>167.51961</v>
      </c>
      <c r="J247" s="1">
        <f t="shared" si="13"/>
        <v>94.01</v>
      </c>
      <c r="K247" s="1"/>
      <c r="L247" s="1"/>
      <c r="M247" s="1"/>
    </row>
    <row r="248" spans="1:13" ht="14.25" x14ac:dyDescent="0.15">
      <c r="A248" s="4">
        <v>3</v>
      </c>
      <c r="B248" s="4">
        <v>483</v>
      </c>
      <c r="C248" s="13" t="s">
        <v>221</v>
      </c>
      <c r="D248" s="13" t="s">
        <v>247</v>
      </c>
      <c r="E248" s="1">
        <v>3426766</v>
      </c>
      <c r="F248" s="1">
        <v>7108494</v>
      </c>
      <c r="G248" s="17">
        <v>7280</v>
      </c>
      <c r="I248" s="1">
        <f t="shared" si="11"/>
        <v>105.3526</v>
      </c>
      <c r="J248" s="1">
        <f t="shared" si="13"/>
        <v>72.8</v>
      </c>
      <c r="K248" s="1"/>
      <c r="L248" s="1"/>
      <c r="M248" s="1"/>
    </row>
    <row r="249" spans="1:13" ht="14.25" x14ac:dyDescent="0.15">
      <c r="A249" s="4">
        <v>3</v>
      </c>
      <c r="B249" s="4">
        <v>484</v>
      </c>
      <c r="C249" s="13" t="s">
        <v>221</v>
      </c>
      <c r="D249" s="13" t="s">
        <v>248</v>
      </c>
      <c r="E249" s="1">
        <v>1155119</v>
      </c>
      <c r="F249" s="1">
        <v>2522969</v>
      </c>
      <c r="G249" s="17">
        <v>1268</v>
      </c>
      <c r="I249" s="1">
        <f t="shared" si="11"/>
        <v>36.780880000000003</v>
      </c>
      <c r="J249" s="1">
        <f t="shared" si="13"/>
        <v>12.68</v>
      </c>
      <c r="K249" s="1"/>
      <c r="L249" s="1"/>
      <c r="M249" s="1"/>
    </row>
    <row r="250" spans="1:13" ht="14.25" x14ac:dyDescent="0.15">
      <c r="A250" s="4">
        <v>3</v>
      </c>
      <c r="B250" s="4">
        <v>485</v>
      </c>
      <c r="C250" s="13" t="s">
        <v>221</v>
      </c>
      <c r="D250" s="13" t="s">
        <v>249</v>
      </c>
      <c r="E250" s="1">
        <v>890656</v>
      </c>
      <c r="F250" s="1">
        <v>2123868</v>
      </c>
      <c r="G250" s="17">
        <v>1972</v>
      </c>
      <c r="I250" s="1">
        <f t="shared" si="11"/>
        <v>30.145240000000001</v>
      </c>
      <c r="J250" s="1">
        <f t="shared" si="13"/>
        <v>19.72</v>
      </c>
      <c r="K250" s="1"/>
      <c r="L250" s="1"/>
      <c r="M250" s="1"/>
    </row>
    <row r="251" spans="1:13" ht="14.25" x14ac:dyDescent="0.15">
      <c r="A251" s="4">
        <v>3</v>
      </c>
      <c r="B251" s="4">
        <v>501</v>
      </c>
      <c r="C251" s="13" t="s">
        <v>221</v>
      </c>
      <c r="D251" s="13" t="s">
        <v>250</v>
      </c>
      <c r="E251" s="1">
        <v>2929532</v>
      </c>
      <c r="F251" s="1">
        <v>7155372</v>
      </c>
      <c r="G251" s="17">
        <v>4460</v>
      </c>
      <c r="I251" s="1">
        <f t="shared" si="11"/>
        <v>100.84904</v>
      </c>
      <c r="J251" s="1">
        <f t="shared" si="13"/>
        <v>44.6</v>
      </c>
      <c r="K251" s="1"/>
      <c r="L251" s="1"/>
      <c r="M251" s="1"/>
    </row>
    <row r="252" spans="1:13" ht="14.25" x14ac:dyDescent="0.15">
      <c r="A252" s="4">
        <v>3</v>
      </c>
      <c r="B252" s="4">
        <v>503</v>
      </c>
      <c r="C252" s="13" t="s">
        <v>221</v>
      </c>
      <c r="D252" s="13" t="s">
        <v>251</v>
      </c>
      <c r="E252" s="1">
        <v>1291432</v>
      </c>
      <c r="F252" s="1">
        <v>3323263</v>
      </c>
      <c r="G252" s="17">
        <v>2209</v>
      </c>
      <c r="I252" s="1">
        <f t="shared" si="11"/>
        <v>46.146949999999997</v>
      </c>
      <c r="J252" s="1">
        <f t="shared" ref="J252:J283" si="14">G252/100</f>
        <v>22.09</v>
      </c>
      <c r="K252" s="1"/>
      <c r="L252" s="1"/>
      <c r="M252" s="1"/>
    </row>
    <row r="253" spans="1:13" ht="14.25" x14ac:dyDescent="0.15">
      <c r="A253" s="4">
        <v>3</v>
      </c>
      <c r="B253" s="4">
        <v>506</v>
      </c>
      <c r="C253" s="13" t="s">
        <v>221</v>
      </c>
      <c r="D253" s="13" t="s">
        <v>252</v>
      </c>
      <c r="E253" s="1">
        <v>2070430</v>
      </c>
      <c r="F253" s="1">
        <v>4169271</v>
      </c>
      <c r="G253" s="17">
        <v>2636</v>
      </c>
      <c r="I253" s="1">
        <f t="shared" si="11"/>
        <v>62.397010000000002</v>
      </c>
      <c r="J253" s="1">
        <f t="shared" si="14"/>
        <v>26.36</v>
      </c>
      <c r="K253" s="1"/>
      <c r="L253" s="1"/>
      <c r="M253" s="1"/>
    </row>
    <row r="254" spans="1:13" ht="14.25" x14ac:dyDescent="0.15">
      <c r="A254" s="4">
        <v>3</v>
      </c>
      <c r="B254" s="4">
        <v>507</v>
      </c>
      <c r="C254" s="13" t="s">
        <v>221</v>
      </c>
      <c r="D254" s="13" t="s">
        <v>253</v>
      </c>
      <c r="E254" s="1">
        <v>5693400</v>
      </c>
      <c r="F254" s="1">
        <v>14501221</v>
      </c>
      <c r="G254" s="17">
        <v>7262</v>
      </c>
      <c r="I254" s="1">
        <f t="shared" si="11"/>
        <v>201.94621000000001</v>
      </c>
      <c r="J254" s="1">
        <f t="shared" si="14"/>
        <v>72.62</v>
      </c>
      <c r="K254" s="1"/>
      <c r="L254" s="1"/>
      <c r="M254" s="1"/>
    </row>
    <row r="255" spans="1:13" ht="14.25" x14ac:dyDescent="0.15">
      <c r="A255" s="4">
        <v>3</v>
      </c>
      <c r="B255" s="4">
        <v>524</v>
      </c>
      <c r="C255" s="13" t="s">
        <v>221</v>
      </c>
      <c r="D255" s="13" t="s">
        <v>254</v>
      </c>
      <c r="E255" s="1">
        <v>4130608</v>
      </c>
      <c r="F255" s="1">
        <v>10595407</v>
      </c>
      <c r="G255" s="17">
        <v>7295</v>
      </c>
      <c r="I255" s="1">
        <f t="shared" si="11"/>
        <v>147.26015000000001</v>
      </c>
      <c r="J255" s="1">
        <f t="shared" si="14"/>
        <v>72.95</v>
      </c>
      <c r="K255" s="1"/>
      <c r="L255" s="1"/>
      <c r="M255" s="1"/>
    </row>
    <row r="256" spans="1:13" ht="14.25" x14ac:dyDescent="0.15">
      <c r="A256" s="4">
        <v>4</v>
      </c>
      <c r="B256" s="4">
        <v>100</v>
      </c>
      <c r="C256" s="13" t="s">
        <v>255</v>
      </c>
      <c r="D256" s="13" t="s">
        <v>256</v>
      </c>
      <c r="E256" s="1">
        <v>265260116</v>
      </c>
      <c r="F256" s="1">
        <v>1543766130</v>
      </c>
      <c r="G256" s="16">
        <v>401664</v>
      </c>
      <c r="I256" s="1">
        <f t="shared" si="11"/>
        <v>18090.262460000002</v>
      </c>
      <c r="J256" s="1">
        <f t="shared" si="14"/>
        <v>4016.64</v>
      </c>
      <c r="K256" s="1"/>
      <c r="L256" s="1"/>
      <c r="M256" s="1"/>
    </row>
    <row r="257" spans="1:13" ht="14.25" x14ac:dyDescent="0.15">
      <c r="A257" s="4">
        <v>4</v>
      </c>
      <c r="B257" s="4">
        <v>202</v>
      </c>
      <c r="C257" s="13" t="s">
        <v>255</v>
      </c>
      <c r="D257" s="13" t="s">
        <v>257</v>
      </c>
      <c r="E257" s="1">
        <v>49878891</v>
      </c>
      <c r="F257" s="1">
        <v>147992988</v>
      </c>
      <c r="G257" s="16">
        <v>96732</v>
      </c>
      <c r="I257" s="1">
        <f t="shared" si="11"/>
        <v>1978.7187899999999</v>
      </c>
      <c r="J257" s="1">
        <f t="shared" si="14"/>
        <v>967.32</v>
      </c>
      <c r="K257" s="1"/>
      <c r="L257" s="1"/>
      <c r="M257" s="1"/>
    </row>
    <row r="258" spans="1:13" ht="14.25" x14ac:dyDescent="0.15">
      <c r="A258" s="4">
        <v>4</v>
      </c>
      <c r="B258" s="4">
        <v>203</v>
      </c>
      <c r="C258" s="13" t="s">
        <v>255</v>
      </c>
      <c r="D258" s="13" t="s">
        <v>258</v>
      </c>
      <c r="E258" s="1">
        <v>19809778</v>
      </c>
      <c r="F258" s="1">
        <v>60914657</v>
      </c>
      <c r="G258" s="16">
        <v>10761</v>
      </c>
      <c r="I258" s="1">
        <f t="shared" si="11"/>
        <v>807.24435000000005</v>
      </c>
      <c r="J258" s="1">
        <f t="shared" si="14"/>
        <v>107.61</v>
      </c>
      <c r="K258" s="1"/>
      <c r="L258" s="1"/>
      <c r="M258" s="1"/>
    </row>
    <row r="259" spans="1:13" ht="14.25" x14ac:dyDescent="0.15">
      <c r="A259" s="4">
        <v>4</v>
      </c>
      <c r="B259" s="4">
        <v>205</v>
      </c>
      <c r="C259" s="13" t="s">
        <v>255</v>
      </c>
      <c r="D259" s="13" t="s">
        <v>259</v>
      </c>
      <c r="E259" s="1">
        <v>27444797</v>
      </c>
      <c r="F259" s="1">
        <v>62391732</v>
      </c>
      <c r="G259" s="16">
        <v>31207</v>
      </c>
      <c r="I259" s="1">
        <f t="shared" si="11"/>
        <v>898.36528999999996</v>
      </c>
      <c r="J259" s="1">
        <f t="shared" si="14"/>
        <v>312.07</v>
      </c>
      <c r="K259" s="1"/>
      <c r="L259" s="1"/>
      <c r="M259" s="1"/>
    </row>
    <row r="260" spans="1:13" ht="14.25" x14ac:dyDescent="0.15">
      <c r="A260" s="4">
        <v>4</v>
      </c>
      <c r="B260" s="4">
        <v>206</v>
      </c>
      <c r="C260" s="13" t="s">
        <v>255</v>
      </c>
      <c r="D260" s="13" t="s">
        <v>260</v>
      </c>
      <c r="E260" s="1">
        <v>11760267</v>
      </c>
      <c r="F260" s="1">
        <v>37041028</v>
      </c>
      <c r="G260" s="16">
        <v>27332</v>
      </c>
      <c r="I260" s="1">
        <f t="shared" ref="I260:I323" si="15">(E260+F260)/100000</f>
        <v>488.01294999999999</v>
      </c>
      <c r="J260" s="1">
        <f t="shared" si="14"/>
        <v>273.32</v>
      </c>
      <c r="K260" s="1"/>
      <c r="L260" s="1"/>
      <c r="M260" s="1"/>
    </row>
    <row r="261" spans="1:13" ht="14.25" x14ac:dyDescent="0.15">
      <c r="A261" s="4">
        <v>4</v>
      </c>
      <c r="B261" s="4">
        <v>207</v>
      </c>
      <c r="C261" s="13" t="s">
        <v>255</v>
      </c>
      <c r="D261" s="13" t="s">
        <v>261</v>
      </c>
      <c r="E261" s="1">
        <v>18641699</v>
      </c>
      <c r="F261" s="1">
        <v>100105293</v>
      </c>
      <c r="G261" s="16">
        <v>20322</v>
      </c>
      <c r="I261" s="1">
        <f t="shared" si="15"/>
        <v>1187.46992</v>
      </c>
      <c r="J261" s="1">
        <f t="shared" si="14"/>
        <v>203.22</v>
      </c>
      <c r="K261" s="1"/>
      <c r="L261" s="1"/>
      <c r="M261" s="1"/>
    </row>
    <row r="262" spans="1:13" ht="14.25" x14ac:dyDescent="0.15">
      <c r="A262" s="4">
        <v>4</v>
      </c>
      <c r="B262" s="4">
        <v>208</v>
      </c>
      <c r="C262" s="13" t="s">
        <v>255</v>
      </c>
      <c r="D262" s="13" t="s">
        <v>262</v>
      </c>
      <c r="E262" s="1">
        <v>10510296</v>
      </c>
      <c r="F262" s="1">
        <v>33038839</v>
      </c>
      <c r="G262" s="16">
        <v>114487</v>
      </c>
      <c r="I262" s="1">
        <f t="shared" si="15"/>
        <v>435.49135000000001</v>
      </c>
      <c r="J262" s="1">
        <f t="shared" si="14"/>
        <v>1144.8699999999999</v>
      </c>
      <c r="K262" s="1"/>
      <c r="L262" s="1"/>
      <c r="M262" s="1"/>
    </row>
    <row r="263" spans="1:13" ht="14.25" x14ac:dyDescent="0.15">
      <c r="A263" s="4">
        <v>4</v>
      </c>
      <c r="B263" s="4">
        <v>209</v>
      </c>
      <c r="C263" s="13" t="s">
        <v>255</v>
      </c>
      <c r="D263" s="13" t="s">
        <v>263</v>
      </c>
      <c r="E263" s="1">
        <v>15998367</v>
      </c>
      <c r="F263" s="1">
        <v>75606336</v>
      </c>
      <c r="G263" s="16">
        <v>38177</v>
      </c>
      <c r="I263" s="1">
        <f t="shared" si="15"/>
        <v>916.04702999999995</v>
      </c>
      <c r="J263" s="1">
        <f t="shared" si="14"/>
        <v>381.77</v>
      </c>
      <c r="K263" s="1"/>
      <c r="L263" s="1"/>
      <c r="M263" s="1"/>
    </row>
    <row r="264" spans="1:13" ht="14.25" x14ac:dyDescent="0.15">
      <c r="A264" s="4">
        <v>4</v>
      </c>
      <c r="B264" s="4">
        <v>211</v>
      </c>
      <c r="C264" s="13" t="s">
        <v>255</v>
      </c>
      <c r="D264" s="13" t="s">
        <v>264</v>
      </c>
      <c r="E264" s="1">
        <v>12140092</v>
      </c>
      <c r="F264" s="1">
        <v>53574464</v>
      </c>
      <c r="G264" s="16">
        <v>32006</v>
      </c>
      <c r="I264" s="1">
        <f t="shared" si="15"/>
        <v>657.14556000000005</v>
      </c>
      <c r="J264" s="1">
        <f t="shared" si="14"/>
        <v>320.06</v>
      </c>
      <c r="K264" s="1"/>
      <c r="L264" s="1"/>
      <c r="M264" s="1"/>
    </row>
    <row r="265" spans="1:13" ht="14.25" x14ac:dyDescent="0.15">
      <c r="A265" s="4">
        <v>4</v>
      </c>
      <c r="B265" s="4">
        <v>212</v>
      </c>
      <c r="C265" s="13" t="s">
        <v>255</v>
      </c>
      <c r="D265" s="13" t="s">
        <v>265</v>
      </c>
      <c r="E265" s="1">
        <v>22551977</v>
      </c>
      <c r="F265" s="1">
        <v>77804251</v>
      </c>
      <c r="G265" s="16">
        <v>84578</v>
      </c>
      <c r="I265" s="1">
        <f t="shared" si="15"/>
        <v>1003.56228</v>
      </c>
      <c r="J265" s="1">
        <f t="shared" si="14"/>
        <v>845.78</v>
      </c>
      <c r="K265" s="1"/>
      <c r="L265" s="1"/>
      <c r="M265" s="1"/>
    </row>
    <row r="266" spans="1:13" ht="14.25" x14ac:dyDescent="0.15">
      <c r="A266" s="4">
        <v>4</v>
      </c>
      <c r="B266" s="4">
        <v>213</v>
      </c>
      <c r="C266" s="13" t="s">
        <v>255</v>
      </c>
      <c r="D266" s="13" t="s">
        <v>266</v>
      </c>
      <c r="E266" s="1">
        <v>24189813</v>
      </c>
      <c r="F266" s="1">
        <v>66333057</v>
      </c>
      <c r="G266" s="16">
        <v>78267</v>
      </c>
      <c r="I266" s="1">
        <f t="shared" si="15"/>
        <v>905.2287</v>
      </c>
      <c r="J266" s="1">
        <f t="shared" si="14"/>
        <v>782.67</v>
      </c>
      <c r="K266" s="1"/>
      <c r="L266" s="1"/>
      <c r="M266" s="1"/>
    </row>
    <row r="267" spans="1:13" ht="14.25" x14ac:dyDescent="0.15">
      <c r="A267" s="4">
        <v>4</v>
      </c>
      <c r="B267" s="4">
        <v>214</v>
      </c>
      <c r="C267" s="13" t="s">
        <v>255</v>
      </c>
      <c r="D267" s="13" t="s">
        <v>267</v>
      </c>
      <c r="E267" s="1">
        <v>11232464</v>
      </c>
      <c r="F267" s="1">
        <v>37697078</v>
      </c>
      <c r="G267" s="16">
        <v>25409</v>
      </c>
      <c r="I267" s="1">
        <f t="shared" si="15"/>
        <v>489.29541999999998</v>
      </c>
      <c r="J267" s="1">
        <f t="shared" si="14"/>
        <v>254.09</v>
      </c>
      <c r="K267" s="1"/>
      <c r="L267" s="1"/>
      <c r="M267" s="1"/>
    </row>
    <row r="268" spans="1:13" ht="14.25" x14ac:dyDescent="0.15">
      <c r="A268" s="4">
        <v>4</v>
      </c>
      <c r="B268" s="4">
        <v>215</v>
      </c>
      <c r="C268" s="13" t="s">
        <v>255</v>
      </c>
      <c r="D268" s="13" t="s">
        <v>268</v>
      </c>
      <c r="E268" s="1">
        <v>34946453</v>
      </c>
      <c r="F268" s="1">
        <v>144975757</v>
      </c>
      <c r="G268" s="16">
        <v>129248</v>
      </c>
      <c r="I268" s="1">
        <f t="shared" si="15"/>
        <v>1799.2221</v>
      </c>
      <c r="J268" s="1">
        <f t="shared" si="14"/>
        <v>1292.48</v>
      </c>
      <c r="K268" s="1"/>
      <c r="L268" s="1"/>
      <c r="M268" s="1"/>
    </row>
    <row r="269" spans="1:13" ht="14.25" x14ac:dyDescent="0.15">
      <c r="A269" s="4">
        <v>4</v>
      </c>
      <c r="B269" s="4">
        <v>301</v>
      </c>
      <c r="C269" s="13" t="s">
        <v>255</v>
      </c>
      <c r="D269" s="13" t="s">
        <v>269</v>
      </c>
      <c r="E269" s="1">
        <v>4116517</v>
      </c>
      <c r="F269" s="1">
        <v>11767900</v>
      </c>
      <c r="G269" s="16">
        <v>8279</v>
      </c>
      <c r="I269" s="1">
        <f t="shared" si="15"/>
        <v>158.84416999999999</v>
      </c>
      <c r="J269" s="1">
        <f t="shared" si="14"/>
        <v>82.79</v>
      </c>
      <c r="K269" s="1"/>
      <c r="L269" s="1"/>
      <c r="M269" s="1"/>
    </row>
    <row r="270" spans="1:13" ht="14.25" x14ac:dyDescent="0.15">
      <c r="A270" s="4">
        <v>4</v>
      </c>
      <c r="B270" s="4">
        <v>302</v>
      </c>
      <c r="C270" s="13" t="s">
        <v>255</v>
      </c>
      <c r="D270" s="13" t="s">
        <v>270</v>
      </c>
      <c r="E270" s="1">
        <v>656045</v>
      </c>
      <c r="F270" s="1">
        <v>1150243</v>
      </c>
      <c r="G270" s="17">
        <v>511</v>
      </c>
      <c r="I270" s="1">
        <f t="shared" si="15"/>
        <v>18.06288</v>
      </c>
      <c r="J270" s="1">
        <f t="shared" si="14"/>
        <v>5.1100000000000003</v>
      </c>
      <c r="K270" s="1"/>
      <c r="L270" s="1"/>
      <c r="M270" s="1"/>
    </row>
    <row r="271" spans="1:13" ht="14.25" x14ac:dyDescent="0.15">
      <c r="A271" s="4">
        <v>4</v>
      </c>
      <c r="B271" s="4">
        <v>321</v>
      </c>
      <c r="C271" s="13" t="s">
        <v>255</v>
      </c>
      <c r="D271" s="13" t="s">
        <v>271</v>
      </c>
      <c r="E271" s="1">
        <v>6764788</v>
      </c>
      <c r="F271" s="1">
        <v>28285337</v>
      </c>
      <c r="G271" s="17">
        <v>37364</v>
      </c>
      <c r="I271" s="1">
        <f t="shared" si="15"/>
        <v>350.50125000000003</v>
      </c>
      <c r="J271" s="1">
        <f t="shared" si="14"/>
        <v>373.64</v>
      </c>
      <c r="K271" s="1"/>
      <c r="L271" s="1"/>
      <c r="M271" s="1"/>
    </row>
    <row r="272" spans="1:13" ht="14.25" x14ac:dyDescent="0.15">
      <c r="A272" s="4">
        <v>4</v>
      </c>
      <c r="B272" s="4">
        <v>322</v>
      </c>
      <c r="C272" s="13" t="s">
        <v>255</v>
      </c>
      <c r="D272" s="13" t="s">
        <v>272</v>
      </c>
      <c r="E272" s="1">
        <v>3809922</v>
      </c>
      <c r="F272" s="1">
        <v>10856268</v>
      </c>
      <c r="G272" s="17">
        <v>8953</v>
      </c>
      <c r="I272" s="1">
        <f t="shared" si="15"/>
        <v>146.6619</v>
      </c>
      <c r="J272" s="1">
        <f t="shared" si="14"/>
        <v>89.53</v>
      </c>
      <c r="K272" s="1"/>
      <c r="L272" s="1"/>
      <c r="M272" s="1"/>
    </row>
    <row r="273" spans="1:13" ht="14.25" x14ac:dyDescent="0.15">
      <c r="A273" s="4">
        <v>4</v>
      </c>
      <c r="B273" s="4">
        <v>323</v>
      </c>
      <c r="C273" s="13" t="s">
        <v>255</v>
      </c>
      <c r="D273" s="13" t="s">
        <v>273</v>
      </c>
      <c r="E273" s="1">
        <v>12273977</v>
      </c>
      <c r="F273" s="1">
        <v>43495304</v>
      </c>
      <c r="G273" s="17">
        <v>36780</v>
      </c>
      <c r="I273" s="1">
        <f t="shared" si="15"/>
        <v>557.69281000000001</v>
      </c>
      <c r="J273" s="1">
        <f t="shared" si="14"/>
        <v>367.8</v>
      </c>
      <c r="K273" s="1"/>
      <c r="L273" s="1"/>
      <c r="M273" s="1"/>
    </row>
    <row r="274" spans="1:13" ht="14.25" x14ac:dyDescent="0.15">
      <c r="A274" s="4">
        <v>4</v>
      </c>
      <c r="B274" s="4">
        <v>324</v>
      </c>
      <c r="C274" s="13" t="s">
        <v>255</v>
      </c>
      <c r="D274" s="13" t="s">
        <v>274</v>
      </c>
      <c r="E274" s="1">
        <v>2786381</v>
      </c>
      <c r="F274" s="1">
        <v>8205203</v>
      </c>
      <c r="G274" s="17">
        <v>4251</v>
      </c>
      <c r="I274" s="1">
        <f t="shared" si="15"/>
        <v>109.91584</v>
      </c>
      <c r="J274" s="1">
        <f t="shared" si="14"/>
        <v>42.51</v>
      </c>
      <c r="K274" s="1"/>
      <c r="L274" s="1"/>
      <c r="M274" s="1"/>
    </row>
    <row r="275" spans="1:13" ht="14.25" x14ac:dyDescent="0.15">
      <c r="A275" s="4">
        <v>4</v>
      </c>
      <c r="B275" s="4">
        <v>341</v>
      </c>
      <c r="C275" s="13" t="s">
        <v>255</v>
      </c>
      <c r="D275" s="13" t="s">
        <v>275</v>
      </c>
      <c r="E275" s="1">
        <v>5248438</v>
      </c>
      <c r="F275" s="1">
        <v>13664288</v>
      </c>
      <c r="G275" s="17">
        <v>5540</v>
      </c>
      <c r="I275" s="1">
        <f t="shared" si="15"/>
        <v>189.12726000000001</v>
      </c>
      <c r="J275" s="1">
        <f t="shared" si="14"/>
        <v>55.4</v>
      </c>
      <c r="K275" s="1"/>
      <c r="L275" s="1"/>
      <c r="M275" s="1"/>
    </row>
    <row r="276" spans="1:13" ht="14.25" x14ac:dyDescent="0.15">
      <c r="A276" s="4">
        <v>4</v>
      </c>
      <c r="B276" s="4">
        <v>361</v>
      </c>
      <c r="C276" s="13" t="s">
        <v>255</v>
      </c>
      <c r="D276" s="13" t="s">
        <v>276</v>
      </c>
      <c r="E276" s="1">
        <v>10610673</v>
      </c>
      <c r="F276" s="1">
        <v>35399009</v>
      </c>
      <c r="G276" s="17">
        <v>25112</v>
      </c>
      <c r="I276" s="1">
        <f t="shared" si="15"/>
        <v>460.09681999999998</v>
      </c>
      <c r="J276" s="1">
        <f t="shared" si="14"/>
        <v>251.12</v>
      </c>
      <c r="K276" s="1"/>
      <c r="L276" s="1"/>
      <c r="M276" s="1"/>
    </row>
    <row r="277" spans="1:13" ht="14.25" x14ac:dyDescent="0.15">
      <c r="A277" s="4">
        <v>4</v>
      </c>
      <c r="B277" s="4">
        <v>362</v>
      </c>
      <c r="C277" s="13" t="s">
        <v>255</v>
      </c>
      <c r="D277" s="13" t="s">
        <v>277</v>
      </c>
      <c r="E277" s="1">
        <v>4878291</v>
      </c>
      <c r="F277" s="1">
        <v>10977340</v>
      </c>
      <c r="G277" s="17">
        <v>8683</v>
      </c>
      <c r="I277" s="1">
        <f t="shared" si="15"/>
        <v>158.55631</v>
      </c>
      <c r="J277" s="1">
        <f t="shared" si="14"/>
        <v>86.83</v>
      </c>
      <c r="K277" s="1"/>
      <c r="L277" s="1"/>
      <c r="M277" s="1"/>
    </row>
    <row r="278" spans="1:13" ht="14.25" x14ac:dyDescent="0.15">
      <c r="A278" s="4">
        <v>4</v>
      </c>
      <c r="B278" s="4">
        <v>401</v>
      </c>
      <c r="C278" s="13" t="s">
        <v>255</v>
      </c>
      <c r="D278" s="13" t="s">
        <v>278</v>
      </c>
      <c r="E278" s="1">
        <v>5314566</v>
      </c>
      <c r="F278" s="1">
        <v>15168747</v>
      </c>
      <c r="G278" s="17">
        <v>8062</v>
      </c>
      <c r="I278" s="1">
        <f t="shared" si="15"/>
        <v>204.83313000000001</v>
      </c>
      <c r="J278" s="1">
        <f t="shared" si="14"/>
        <v>80.62</v>
      </c>
      <c r="K278" s="1"/>
      <c r="L278" s="1"/>
      <c r="M278" s="1"/>
    </row>
    <row r="279" spans="1:13" ht="14.25" x14ac:dyDescent="0.15">
      <c r="A279" s="4">
        <v>4</v>
      </c>
      <c r="B279" s="4">
        <v>404</v>
      </c>
      <c r="C279" s="13" t="s">
        <v>255</v>
      </c>
      <c r="D279" s="13" t="s">
        <v>279</v>
      </c>
      <c r="E279" s="1">
        <v>6198670</v>
      </c>
      <c r="F279" s="1">
        <v>22126653</v>
      </c>
      <c r="G279" s="17">
        <v>3858</v>
      </c>
      <c r="I279" s="1">
        <f t="shared" si="15"/>
        <v>283.25322999999997</v>
      </c>
      <c r="J279" s="1">
        <f t="shared" si="14"/>
        <v>38.58</v>
      </c>
      <c r="K279" s="1"/>
      <c r="L279" s="1"/>
      <c r="M279" s="1"/>
    </row>
    <row r="280" spans="1:13" ht="14.25" x14ac:dyDescent="0.15">
      <c r="A280" s="4">
        <v>4</v>
      </c>
      <c r="B280" s="4">
        <v>406</v>
      </c>
      <c r="C280" s="13" t="s">
        <v>255</v>
      </c>
      <c r="D280" s="13" t="s">
        <v>280</v>
      </c>
      <c r="E280" s="1">
        <v>8607830</v>
      </c>
      <c r="F280" s="1">
        <v>49579640</v>
      </c>
      <c r="G280" s="17">
        <v>37902</v>
      </c>
      <c r="I280" s="1">
        <f t="shared" si="15"/>
        <v>581.87469999999996</v>
      </c>
      <c r="J280" s="1">
        <f t="shared" si="14"/>
        <v>379.02</v>
      </c>
      <c r="K280" s="1"/>
      <c r="L280" s="1"/>
      <c r="M280" s="1"/>
    </row>
    <row r="281" spans="1:13" ht="14.25" x14ac:dyDescent="0.15">
      <c r="A281" s="4">
        <v>4</v>
      </c>
      <c r="B281" s="4">
        <v>421</v>
      </c>
      <c r="C281" s="13" t="s">
        <v>255</v>
      </c>
      <c r="D281" s="13" t="s">
        <v>281</v>
      </c>
      <c r="E281" s="1">
        <v>5628447</v>
      </c>
      <c r="F281" s="1">
        <v>31414628</v>
      </c>
      <c r="G281" s="17">
        <v>21692</v>
      </c>
      <c r="I281" s="1">
        <f t="shared" si="15"/>
        <v>370.43074999999999</v>
      </c>
      <c r="J281" s="1">
        <f t="shared" si="14"/>
        <v>216.92</v>
      </c>
      <c r="K281" s="1"/>
      <c r="L281" s="1"/>
      <c r="M281" s="1"/>
    </row>
    <row r="282" spans="1:13" ht="14.25" x14ac:dyDescent="0.15">
      <c r="A282" s="4">
        <v>4</v>
      </c>
      <c r="B282" s="4">
        <v>422</v>
      </c>
      <c r="C282" s="13" t="s">
        <v>255</v>
      </c>
      <c r="D282" s="13" t="s">
        <v>282</v>
      </c>
      <c r="E282" s="1">
        <v>2626724</v>
      </c>
      <c r="F282" s="1">
        <v>8048773</v>
      </c>
      <c r="G282" s="17">
        <v>5129</v>
      </c>
      <c r="I282" s="1">
        <f t="shared" si="15"/>
        <v>106.75497</v>
      </c>
      <c r="J282" s="1">
        <f t="shared" si="14"/>
        <v>51.29</v>
      </c>
      <c r="K282" s="1"/>
      <c r="L282" s="1"/>
      <c r="M282" s="1"/>
    </row>
    <row r="283" spans="1:13" ht="14.25" x14ac:dyDescent="0.15">
      <c r="A283" s="4">
        <v>4</v>
      </c>
      <c r="B283" s="4">
        <v>423</v>
      </c>
      <c r="C283" s="13" t="s">
        <v>255</v>
      </c>
      <c r="D283" s="13" t="s">
        <v>283</v>
      </c>
      <c r="E283" s="1">
        <v>10933849</v>
      </c>
      <c r="F283" s="1">
        <v>69011501</v>
      </c>
      <c r="G283" s="17">
        <v>44110</v>
      </c>
      <c r="I283" s="1">
        <f t="shared" si="15"/>
        <v>799.45349999999996</v>
      </c>
      <c r="J283" s="1">
        <f t="shared" si="14"/>
        <v>441.1</v>
      </c>
      <c r="K283" s="1"/>
      <c r="L283" s="1"/>
      <c r="M283" s="1"/>
    </row>
    <row r="284" spans="1:13" ht="14.25" x14ac:dyDescent="0.15">
      <c r="A284" s="4">
        <v>4</v>
      </c>
      <c r="B284" s="4">
        <v>424</v>
      </c>
      <c r="C284" s="13" t="s">
        <v>255</v>
      </c>
      <c r="D284" s="13" t="s">
        <v>284</v>
      </c>
      <c r="E284" s="1">
        <v>1401014</v>
      </c>
      <c r="F284" s="1">
        <v>5372975</v>
      </c>
      <c r="G284" s="17">
        <v>2275</v>
      </c>
      <c r="I284" s="1">
        <f t="shared" si="15"/>
        <v>67.739890000000003</v>
      </c>
      <c r="J284" s="1">
        <f t="shared" ref="J284:J304" si="16">G284/100</f>
        <v>22.75</v>
      </c>
      <c r="K284" s="1"/>
      <c r="L284" s="1"/>
      <c r="M284" s="1"/>
    </row>
    <row r="285" spans="1:13" ht="14.25" x14ac:dyDescent="0.15">
      <c r="A285" s="4">
        <v>4</v>
      </c>
      <c r="B285" s="4">
        <v>444</v>
      </c>
      <c r="C285" s="13" t="s">
        <v>255</v>
      </c>
      <c r="D285" s="13" t="s">
        <v>285</v>
      </c>
      <c r="E285" s="1">
        <v>1973522</v>
      </c>
      <c r="F285" s="1">
        <v>6945344</v>
      </c>
      <c r="G285" s="17">
        <v>2120</v>
      </c>
      <c r="I285" s="1">
        <f t="shared" si="15"/>
        <v>89.188659999999999</v>
      </c>
      <c r="J285" s="1">
        <f t="shared" si="16"/>
        <v>21.2</v>
      </c>
      <c r="K285" s="1"/>
      <c r="L285" s="1"/>
      <c r="M285" s="1"/>
    </row>
    <row r="286" spans="1:13" ht="14.25" x14ac:dyDescent="0.15">
      <c r="A286" s="4">
        <v>4</v>
      </c>
      <c r="B286" s="4">
        <v>445</v>
      </c>
      <c r="C286" s="13" t="s">
        <v>255</v>
      </c>
      <c r="D286" s="13" t="s">
        <v>286</v>
      </c>
      <c r="E286" s="1">
        <v>7378352</v>
      </c>
      <c r="F286" s="1">
        <v>23891175</v>
      </c>
      <c r="G286" s="17">
        <v>20192</v>
      </c>
      <c r="I286" s="1">
        <f t="shared" si="15"/>
        <v>312.69526999999999</v>
      </c>
      <c r="J286" s="1">
        <f t="shared" si="16"/>
        <v>201.92</v>
      </c>
      <c r="K286" s="1"/>
      <c r="L286" s="1"/>
      <c r="M286" s="1"/>
    </row>
    <row r="287" spans="1:13" ht="14.25" x14ac:dyDescent="0.15">
      <c r="A287" s="4">
        <v>4</v>
      </c>
      <c r="B287" s="4">
        <v>501</v>
      </c>
      <c r="C287" s="13" t="s">
        <v>255</v>
      </c>
      <c r="D287" s="13" t="s">
        <v>287</v>
      </c>
      <c r="E287" s="1">
        <v>5160476</v>
      </c>
      <c r="F287" s="1">
        <v>15123163</v>
      </c>
      <c r="G287" s="17">
        <v>17897</v>
      </c>
      <c r="I287" s="1">
        <f t="shared" si="15"/>
        <v>202.83638999999999</v>
      </c>
      <c r="J287" s="1">
        <f t="shared" si="16"/>
        <v>178.97</v>
      </c>
      <c r="K287" s="1"/>
      <c r="L287" s="1"/>
      <c r="M287" s="1"/>
    </row>
    <row r="288" spans="1:13" ht="14.25" x14ac:dyDescent="0.15">
      <c r="A288" s="4">
        <v>4</v>
      </c>
      <c r="B288" s="4">
        <v>505</v>
      </c>
      <c r="C288" s="13" t="s">
        <v>255</v>
      </c>
      <c r="D288" s="13" t="s">
        <v>288</v>
      </c>
      <c r="E288" s="1">
        <v>7708262</v>
      </c>
      <c r="F288" s="1">
        <v>25872433</v>
      </c>
      <c r="G288" s="17">
        <v>18465</v>
      </c>
      <c r="I288" s="1">
        <f t="shared" si="15"/>
        <v>335.80694999999997</v>
      </c>
      <c r="J288" s="1">
        <f t="shared" si="16"/>
        <v>184.65</v>
      </c>
      <c r="K288" s="1"/>
      <c r="L288" s="1"/>
      <c r="M288" s="1"/>
    </row>
    <row r="289" spans="1:14" ht="14.25" x14ac:dyDescent="0.15">
      <c r="A289" s="4">
        <v>4</v>
      </c>
      <c r="B289" s="4">
        <v>581</v>
      </c>
      <c r="C289" s="13" t="s">
        <v>255</v>
      </c>
      <c r="D289" s="13" t="s">
        <v>289</v>
      </c>
      <c r="E289" s="1">
        <v>3027153</v>
      </c>
      <c r="F289" s="1">
        <v>6008890</v>
      </c>
      <c r="G289" s="17">
        <v>2305</v>
      </c>
      <c r="I289" s="1">
        <f t="shared" si="15"/>
        <v>90.360429999999994</v>
      </c>
      <c r="J289" s="1">
        <f t="shared" si="16"/>
        <v>23.05</v>
      </c>
      <c r="K289" s="1"/>
      <c r="L289" s="1"/>
      <c r="M289" s="1"/>
    </row>
    <row r="290" spans="1:14" ht="14.25" x14ac:dyDescent="0.15">
      <c r="A290" s="4">
        <v>4</v>
      </c>
      <c r="B290" s="4">
        <v>606</v>
      </c>
      <c r="C290" s="13" t="s">
        <v>255</v>
      </c>
      <c r="D290" s="13" t="s">
        <v>290</v>
      </c>
      <c r="E290" s="1">
        <v>4416736</v>
      </c>
      <c r="F290" s="1">
        <v>10678100</v>
      </c>
      <c r="G290" s="17">
        <v>5057</v>
      </c>
      <c r="I290" s="1">
        <f t="shared" si="15"/>
        <v>150.94836000000001</v>
      </c>
      <c r="J290" s="1">
        <f t="shared" si="16"/>
        <v>50.57</v>
      </c>
      <c r="K290" s="1"/>
      <c r="L290" s="1"/>
      <c r="M290" s="1"/>
      <c r="N290" s="25"/>
    </row>
    <row r="291" spans="1:14" ht="14.25" x14ac:dyDescent="0.15">
      <c r="A291" s="4">
        <v>5</v>
      </c>
      <c r="B291" s="4">
        <v>201</v>
      </c>
      <c r="C291" s="13" t="s">
        <v>291</v>
      </c>
      <c r="D291" s="13" t="s">
        <v>292</v>
      </c>
      <c r="E291" s="1">
        <v>93802104</v>
      </c>
      <c r="F291" s="1">
        <v>392575846</v>
      </c>
      <c r="G291" s="16">
        <v>342438</v>
      </c>
      <c r="I291" s="1">
        <f t="shared" si="15"/>
        <v>4863.7794999999996</v>
      </c>
      <c r="J291" s="1">
        <f t="shared" si="16"/>
        <v>3424.38</v>
      </c>
      <c r="K291" s="1"/>
      <c r="L291" s="1"/>
      <c r="M291" s="1"/>
      <c r="N291" s="26"/>
    </row>
    <row r="292" spans="1:14" ht="14.25" x14ac:dyDescent="0.15">
      <c r="A292" s="4">
        <v>5</v>
      </c>
      <c r="B292" s="4">
        <v>202</v>
      </c>
      <c r="C292" s="13" t="s">
        <v>291</v>
      </c>
      <c r="D292" s="13" t="s">
        <v>293</v>
      </c>
      <c r="E292" s="1">
        <v>21198834</v>
      </c>
      <c r="F292" s="1">
        <v>51840794</v>
      </c>
      <c r="G292" s="16">
        <v>69536</v>
      </c>
      <c r="I292" s="1">
        <f t="shared" si="15"/>
        <v>730.39628000000005</v>
      </c>
      <c r="J292" s="1">
        <f t="shared" si="16"/>
        <v>695.36</v>
      </c>
      <c r="K292" s="1"/>
      <c r="L292" s="1"/>
      <c r="M292" s="1"/>
      <c r="N292" s="26"/>
    </row>
    <row r="293" spans="1:14" ht="14.25" x14ac:dyDescent="0.15">
      <c r="A293" s="4">
        <v>5</v>
      </c>
      <c r="B293" s="4">
        <v>203</v>
      </c>
      <c r="C293" s="13" t="s">
        <v>291</v>
      </c>
      <c r="D293" s="13" t="s">
        <v>294</v>
      </c>
      <c r="E293" s="1">
        <v>29840375</v>
      </c>
      <c r="F293" s="1">
        <v>85059667</v>
      </c>
      <c r="G293" s="16">
        <v>110267</v>
      </c>
      <c r="I293" s="1">
        <f t="shared" si="15"/>
        <v>1149.0004200000001</v>
      </c>
      <c r="J293" s="1">
        <f t="shared" si="16"/>
        <v>1102.67</v>
      </c>
      <c r="K293" s="1"/>
      <c r="L293" s="1"/>
      <c r="M293" s="1"/>
      <c r="N293" s="26"/>
    </row>
    <row r="294" spans="1:14" ht="14.25" x14ac:dyDescent="0.15">
      <c r="A294" s="4">
        <v>5</v>
      </c>
      <c r="B294" s="4">
        <v>204</v>
      </c>
      <c r="C294" s="13" t="s">
        <v>291</v>
      </c>
      <c r="D294" s="13" t="s">
        <v>295</v>
      </c>
      <c r="E294" s="1">
        <v>28717229</v>
      </c>
      <c r="F294" s="1">
        <v>72126979</v>
      </c>
      <c r="G294" s="16">
        <v>82511</v>
      </c>
      <c r="I294" s="1">
        <f t="shared" si="15"/>
        <v>1008.44208</v>
      </c>
      <c r="J294" s="1">
        <f t="shared" si="16"/>
        <v>825.11</v>
      </c>
      <c r="K294" s="1"/>
      <c r="L294" s="1"/>
      <c r="M294" s="1"/>
      <c r="N294" s="26"/>
    </row>
    <row r="295" spans="1:14" ht="14.25" x14ac:dyDescent="0.15">
      <c r="A295" s="4">
        <v>5</v>
      </c>
      <c r="B295" s="4">
        <v>206</v>
      </c>
      <c r="C295" s="13" t="s">
        <v>291</v>
      </c>
      <c r="D295" s="13" t="s">
        <v>296</v>
      </c>
      <c r="E295" s="1">
        <v>11421407</v>
      </c>
      <c r="F295" s="1">
        <v>24239966</v>
      </c>
      <c r="G295" s="16">
        <v>26790</v>
      </c>
      <c r="I295" s="1">
        <f t="shared" si="15"/>
        <v>356.61372999999998</v>
      </c>
      <c r="J295" s="1">
        <f t="shared" si="16"/>
        <v>267.89999999999998</v>
      </c>
      <c r="K295" s="1"/>
      <c r="L295" s="1"/>
      <c r="M295" s="1"/>
      <c r="N295" s="26"/>
    </row>
    <row r="296" spans="1:14" ht="14.25" x14ac:dyDescent="0.15">
      <c r="A296" s="4">
        <v>5</v>
      </c>
      <c r="B296" s="4">
        <v>207</v>
      </c>
      <c r="C296" s="13" t="s">
        <v>291</v>
      </c>
      <c r="D296" s="13" t="s">
        <v>297</v>
      </c>
      <c r="E296" s="1">
        <v>14980605</v>
      </c>
      <c r="F296" s="1">
        <v>39108772</v>
      </c>
      <c r="G296" s="16">
        <v>42678</v>
      </c>
      <c r="I296" s="1">
        <f t="shared" si="15"/>
        <v>540.89377000000002</v>
      </c>
      <c r="J296" s="1">
        <f t="shared" si="16"/>
        <v>426.78</v>
      </c>
      <c r="K296" s="1"/>
      <c r="L296" s="1"/>
      <c r="M296" s="1"/>
      <c r="N296" s="26"/>
    </row>
    <row r="297" spans="1:14" ht="14.25" x14ac:dyDescent="0.15">
      <c r="A297" s="4">
        <v>5</v>
      </c>
      <c r="B297" s="4">
        <v>209</v>
      </c>
      <c r="C297" s="13" t="s">
        <v>291</v>
      </c>
      <c r="D297" s="13" t="s">
        <v>298</v>
      </c>
      <c r="E297" s="1">
        <v>12374900</v>
      </c>
      <c r="F297" s="1">
        <v>27327634</v>
      </c>
      <c r="G297" s="16">
        <v>33369</v>
      </c>
      <c r="I297" s="1">
        <f t="shared" si="15"/>
        <v>397.02534000000003</v>
      </c>
      <c r="J297" s="1">
        <f t="shared" si="16"/>
        <v>333.69</v>
      </c>
      <c r="K297" s="1"/>
      <c r="L297" s="1"/>
      <c r="M297" s="1"/>
      <c r="N297" s="26"/>
    </row>
    <row r="298" spans="1:14" ht="14.25" x14ac:dyDescent="0.15">
      <c r="A298" s="4">
        <v>5</v>
      </c>
      <c r="B298" s="4">
        <v>210</v>
      </c>
      <c r="C298" s="13" t="s">
        <v>291</v>
      </c>
      <c r="D298" s="13" t="s">
        <v>299</v>
      </c>
      <c r="E298" s="1">
        <v>26401226</v>
      </c>
      <c r="F298" s="1">
        <v>78301126</v>
      </c>
      <c r="G298" s="16">
        <v>80094</v>
      </c>
      <c r="I298" s="1">
        <f t="shared" si="15"/>
        <v>1047.02352</v>
      </c>
      <c r="J298" s="1">
        <f t="shared" si="16"/>
        <v>800.94</v>
      </c>
      <c r="K298" s="1"/>
      <c r="L298" s="1"/>
      <c r="M298" s="1"/>
      <c r="N298" s="26"/>
    </row>
    <row r="299" spans="1:14" ht="14.25" x14ac:dyDescent="0.15">
      <c r="A299" s="4">
        <v>5</v>
      </c>
      <c r="B299" s="4">
        <v>211</v>
      </c>
      <c r="C299" s="13" t="s">
        <v>291</v>
      </c>
      <c r="D299" s="13" t="s">
        <v>300</v>
      </c>
      <c r="E299" s="1">
        <v>10269270</v>
      </c>
      <c r="F299" s="1">
        <v>30508502</v>
      </c>
      <c r="G299" s="16">
        <v>23405</v>
      </c>
      <c r="I299" s="1">
        <f t="shared" si="15"/>
        <v>407.77771999999999</v>
      </c>
      <c r="J299" s="1">
        <f t="shared" si="16"/>
        <v>234.05</v>
      </c>
      <c r="K299" s="1"/>
      <c r="L299" s="1"/>
      <c r="M299" s="1"/>
      <c r="N299" s="26"/>
    </row>
    <row r="300" spans="1:14" ht="14.25" x14ac:dyDescent="0.15">
      <c r="A300" s="4">
        <v>5</v>
      </c>
      <c r="B300" s="4">
        <v>212</v>
      </c>
      <c r="C300" s="13" t="s">
        <v>291</v>
      </c>
      <c r="D300" s="13" t="s">
        <v>301</v>
      </c>
      <c r="E300" s="1">
        <v>25599150</v>
      </c>
      <c r="F300" s="1">
        <v>77417552</v>
      </c>
      <c r="G300" s="16">
        <v>93556</v>
      </c>
      <c r="I300" s="1">
        <f t="shared" si="15"/>
        <v>1030.1670200000001</v>
      </c>
      <c r="J300" s="1">
        <f t="shared" si="16"/>
        <v>935.56</v>
      </c>
      <c r="K300" s="1"/>
      <c r="L300" s="1"/>
      <c r="M300" s="1"/>
      <c r="N300" s="26"/>
    </row>
    <row r="301" spans="1:14" ht="14.25" x14ac:dyDescent="0.15">
      <c r="A301" s="4">
        <v>5</v>
      </c>
      <c r="B301" s="4">
        <v>213</v>
      </c>
      <c r="C301" s="13" t="s">
        <v>291</v>
      </c>
      <c r="D301" s="13" t="s">
        <v>302</v>
      </c>
      <c r="E301" s="1">
        <v>13416931</v>
      </c>
      <c r="F301" s="1">
        <v>28298726</v>
      </c>
      <c r="G301" s="16">
        <v>34698</v>
      </c>
      <c r="I301" s="1">
        <f t="shared" si="15"/>
        <v>417.15656999999999</v>
      </c>
      <c r="J301" s="1">
        <f t="shared" si="16"/>
        <v>346.98</v>
      </c>
      <c r="K301" s="1"/>
      <c r="L301" s="1"/>
      <c r="M301" s="1"/>
      <c r="N301" s="26"/>
    </row>
    <row r="302" spans="1:14" ht="14.25" x14ac:dyDescent="0.15">
      <c r="A302" s="4">
        <v>5</v>
      </c>
      <c r="B302" s="4">
        <v>214</v>
      </c>
      <c r="C302" s="13" t="s">
        <v>291</v>
      </c>
      <c r="D302" s="13" t="s">
        <v>303</v>
      </c>
      <c r="E302" s="1">
        <v>10375725</v>
      </c>
      <c r="F302" s="1">
        <v>27126886</v>
      </c>
      <c r="G302" s="16">
        <v>19192</v>
      </c>
      <c r="I302" s="1">
        <f t="shared" si="15"/>
        <v>375.02611000000002</v>
      </c>
      <c r="J302" s="1">
        <f t="shared" si="16"/>
        <v>191.92</v>
      </c>
      <c r="K302" s="1"/>
      <c r="L302" s="1"/>
      <c r="M302" s="1"/>
      <c r="N302" s="26"/>
    </row>
    <row r="303" spans="1:14" ht="14.25" x14ac:dyDescent="0.15">
      <c r="A303" s="4">
        <v>5</v>
      </c>
      <c r="B303" s="4">
        <v>215</v>
      </c>
      <c r="C303" s="13" t="s">
        <v>291</v>
      </c>
      <c r="D303" s="13" t="s">
        <v>304</v>
      </c>
      <c r="E303" s="1">
        <v>9265861</v>
      </c>
      <c r="F303" s="1">
        <v>22218989</v>
      </c>
      <c r="G303" s="16">
        <v>22950</v>
      </c>
      <c r="I303" s="1">
        <f t="shared" si="15"/>
        <v>314.8485</v>
      </c>
      <c r="J303" s="1">
        <f t="shared" si="16"/>
        <v>229.5</v>
      </c>
      <c r="K303" s="1"/>
      <c r="L303" s="1"/>
      <c r="M303" s="1"/>
      <c r="N303" s="26"/>
    </row>
    <row r="304" spans="1:14" ht="14.25" x14ac:dyDescent="0.15">
      <c r="A304" s="4">
        <v>5</v>
      </c>
      <c r="B304" s="4">
        <v>303</v>
      </c>
      <c r="C304" s="13" t="s">
        <v>291</v>
      </c>
      <c r="D304" s="13" t="s">
        <v>305</v>
      </c>
      <c r="E304" s="1">
        <v>2726898</v>
      </c>
      <c r="F304" s="1">
        <v>4866350</v>
      </c>
      <c r="G304" s="17">
        <v>3439.17</v>
      </c>
      <c r="I304" s="1">
        <f t="shared" si="15"/>
        <v>75.932479999999998</v>
      </c>
      <c r="J304" s="1">
        <f t="shared" si="16"/>
        <v>34.3917</v>
      </c>
      <c r="K304" s="1"/>
      <c r="L304" s="1"/>
      <c r="M304" s="1"/>
      <c r="N304" s="26"/>
    </row>
    <row r="305" spans="1:14" ht="14.25" x14ac:dyDescent="0.15">
      <c r="A305" s="4">
        <v>5</v>
      </c>
      <c r="B305" s="4">
        <v>327</v>
      </c>
      <c r="C305" s="13" t="s">
        <v>291</v>
      </c>
      <c r="D305" s="13" t="s">
        <v>306</v>
      </c>
      <c r="E305" s="1">
        <v>1077992</v>
      </c>
      <c r="F305" s="1">
        <v>1775574</v>
      </c>
      <c r="G305" s="17">
        <v>1237</v>
      </c>
      <c r="I305" s="1">
        <f t="shared" si="15"/>
        <v>28.53566</v>
      </c>
      <c r="J305" s="1">
        <f>G305/100</f>
        <v>12.37</v>
      </c>
      <c r="K305" s="1"/>
      <c r="L305" s="1"/>
      <c r="M305" s="1"/>
      <c r="N305" s="26"/>
    </row>
    <row r="306" spans="1:14" ht="14.25" x14ac:dyDescent="0.15">
      <c r="A306" s="4">
        <v>5</v>
      </c>
      <c r="B306" s="4">
        <v>346</v>
      </c>
      <c r="C306" s="13" t="s">
        <v>291</v>
      </c>
      <c r="D306" s="13" t="s">
        <v>307</v>
      </c>
      <c r="E306" s="1">
        <v>1512332</v>
      </c>
      <c r="F306" s="1">
        <v>2420770</v>
      </c>
      <c r="G306" s="17">
        <v>1302.46</v>
      </c>
      <c r="I306" s="1">
        <f t="shared" si="15"/>
        <v>39.331020000000002</v>
      </c>
      <c r="J306" s="1">
        <f>G306/100</f>
        <v>13.0246</v>
      </c>
      <c r="K306" s="1"/>
      <c r="L306" s="1"/>
      <c r="M306" s="1"/>
      <c r="N306" s="26"/>
    </row>
    <row r="307" spans="1:14" ht="14.25" x14ac:dyDescent="0.15">
      <c r="A307" s="4">
        <v>5</v>
      </c>
      <c r="B307" s="4">
        <v>348</v>
      </c>
      <c r="C307" s="13" t="s">
        <v>291</v>
      </c>
      <c r="D307" s="13" t="s">
        <v>308</v>
      </c>
      <c r="E307" s="1">
        <v>6113041</v>
      </c>
      <c r="F307" s="1">
        <v>13885738</v>
      </c>
      <c r="G307" s="17">
        <v>11804</v>
      </c>
      <c r="I307" s="1">
        <f t="shared" si="15"/>
        <v>199.98778999999999</v>
      </c>
      <c r="J307" s="1">
        <f t="shared" ref="J307:J342" si="17">G307/100</f>
        <v>118.04</v>
      </c>
      <c r="K307" s="1"/>
      <c r="L307" s="1"/>
      <c r="M307" s="1"/>
      <c r="N307" s="26"/>
    </row>
    <row r="308" spans="1:14" ht="14.25" x14ac:dyDescent="0.15">
      <c r="A308" s="4">
        <v>5</v>
      </c>
      <c r="B308" s="4">
        <v>349</v>
      </c>
      <c r="C308" s="13" t="s">
        <v>291</v>
      </c>
      <c r="D308" s="13" t="s">
        <v>309</v>
      </c>
      <c r="E308" s="1">
        <v>3245465</v>
      </c>
      <c r="F308" s="1">
        <v>5911961</v>
      </c>
      <c r="G308" s="17">
        <v>3821</v>
      </c>
      <c r="I308" s="1">
        <f t="shared" si="15"/>
        <v>91.574259999999995</v>
      </c>
      <c r="J308" s="1">
        <f t="shared" si="17"/>
        <v>38.21</v>
      </c>
      <c r="K308" s="1"/>
      <c r="L308" s="1"/>
      <c r="M308" s="1"/>
      <c r="N308" s="26"/>
    </row>
    <row r="309" spans="1:14" ht="14.25" x14ac:dyDescent="0.15">
      <c r="A309" s="4">
        <v>5</v>
      </c>
      <c r="B309" s="4">
        <v>361</v>
      </c>
      <c r="C309" s="13" t="s">
        <v>291</v>
      </c>
      <c r="D309" s="13" t="s">
        <v>310</v>
      </c>
      <c r="E309" s="1">
        <v>4031929</v>
      </c>
      <c r="F309" s="1">
        <v>8299437</v>
      </c>
      <c r="G309" s="17">
        <v>9427</v>
      </c>
      <c r="I309" s="1">
        <f t="shared" si="15"/>
        <v>123.31366</v>
      </c>
      <c r="J309" s="1">
        <f t="shared" si="17"/>
        <v>94.27</v>
      </c>
      <c r="K309" s="1"/>
      <c r="L309" s="1"/>
      <c r="M309" s="1"/>
      <c r="N309" s="26"/>
    </row>
    <row r="310" spans="1:14" ht="14.25" x14ac:dyDescent="0.15">
      <c r="A310" s="4">
        <v>5</v>
      </c>
      <c r="B310" s="4">
        <v>363</v>
      </c>
      <c r="C310" s="13" t="s">
        <v>291</v>
      </c>
      <c r="D310" s="13" t="s">
        <v>311</v>
      </c>
      <c r="E310" s="1">
        <v>2161111</v>
      </c>
      <c r="F310" s="1">
        <v>5590593</v>
      </c>
      <c r="G310" s="17">
        <v>3585</v>
      </c>
      <c r="I310" s="1">
        <f t="shared" si="15"/>
        <v>77.517039999999994</v>
      </c>
      <c r="J310" s="1">
        <f t="shared" si="17"/>
        <v>35.85</v>
      </c>
      <c r="K310" s="1"/>
      <c r="L310" s="1"/>
      <c r="M310" s="1"/>
      <c r="N310" s="26"/>
    </row>
    <row r="311" spans="1:14" ht="14.25" x14ac:dyDescent="0.15">
      <c r="A311" s="4">
        <v>5</v>
      </c>
      <c r="B311" s="4">
        <v>366</v>
      </c>
      <c r="C311" s="13" t="s">
        <v>291</v>
      </c>
      <c r="D311" s="13" t="s">
        <v>312</v>
      </c>
      <c r="E311" s="1">
        <v>1789135</v>
      </c>
      <c r="F311" s="1">
        <v>4356543</v>
      </c>
      <c r="G311" s="17">
        <v>6208</v>
      </c>
      <c r="I311" s="1">
        <f t="shared" si="15"/>
        <v>61.456780000000002</v>
      </c>
      <c r="J311" s="1">
        <f t="shared" si="17"/>
        <v>62.08</v>
      </c>
      <c r="K311" s="1"/>
      <c r="L311" s="1"/>
      <c r="M311" s="1"/>
      <c r="N311" s="26"/>
    </row>
    <row r="312" spans="1:14" ht="14.25" x14ac:dyDescent="0.15">
      <c r="A312" s="4">
        <v>5</v>
      </c>
      <c r="B312" s="4">
        <v>368</v>
      </c>
      <c r="C312" s="13" t="s">
        <v>291</v>
      </c>
      <c r="D312" s="13" t="s">
        <v>313</v>
      </c>
      <c r="E312" s="1">
        <v>824312</v>
      </c>
      <c r="F312" s="1">
        <v>6073561</v>
      </c>
      <c r="G312" s="17">
        <v>7869</v>
      </c>
      <c r="I312" s="1">
        <f t="shared" si="15"/>
        <v>68.978729999999999</v>
      </c>
      <c r="J312" s="1">
        <f t="shared" si="17"/>
        <v>78.69</v>
      </c>
      <c r="K312" s="1"/>
      <c r="L312" s="1"/>
      <c r="M312" s="1"/>
      <c r="N312" s="26"/>
    </row>
    <row r="313" spans="1:14" ht="14.25" x14ac:dyDescent="0.15">
      <c r="A313" s="4">
        <v>5</v>
      </c>
      <c r="B313" s="4">
        <v>434</v>
      </c>
      <c r="C313" s="13" t="s">
        <v>291</v>
      </c>
      <c r="D313" s="13" t="s">
        <v>314</v>
      </c>
      <c r="E313" s="1">
        <v>6024560</v>
      </c>
      <c r="F313" s="1">
        <v>16818880</v>
      </c>
      <c r="G313" s="17">
        <v>10430</v>
      </c>
      <c r="I313" s="1">
        <f t="shared" si="15"/>
        <v>228.43440000000001</v>
      </c>
      <c r="J313" s="1">
        <f t="shared" si="17"/>
        <v>104.3</v>
      </c>
      <c r="K313" s="1"/>
      <c r="L313" s="1"/>
      <c r="M313" s="1"/>
      <c r="N313" s="26"/>
    </row>
    <row r="314" spans="1:14" ht="14.25" x14ac:dyDescent="0.15">
      <c r="A314" s="4">
        <v>5</v>
      </c>
      <c r="B314" s="4">
        <v>463</v>
      </c>
      <c r="C314" s="13" t="s">
        <v>291</v>
      </c>
      <c r="D314" s="13" t="s">
        <v>315</v>
      </c>
      <c r="E314" s="1">
        <v>4514615</v>
      </c>
      <c r="F314" s="1">
        <v>12035265</v>
      </c>
      <c r="G314" s="17">
        <v>9242</v>
      </c>
      <c r="I314" s="1">
        <f t="shared" si="15"/>
        <v>165.49879999999999</v>
      </c>
      <c r="J314" s="1">
        <f t="shared" si="17"/>
        <v>92.42</v>
      </c>
      <c r="K314" s="1"/>
      <c r="L314" s="1"/>
      <c r="M314" s="1"/>
      <c r="N314" s="26"/>
    </row>
    <row r="315" spans="1:14" ht="14.25" x14ac:dyDescent="0.15">
      <c r="A315" s="4">
        <v>5</v>
      </c>
      <c r="B315" s="4">
        <v>464</v>
      </c>
      <c r="C315" s="13" t="s">
        <v>291</v>
      </c>
      <c r="D315" s="13" t="s">
        <v>316</v>
      </c>
      <c r="E315" s="1">
        <v>790607</v>
      </c>
      <c r="F315" s="1">
        <v>1798301</v>
      </c>
      <c r="G315" s="17">
        <v>847</v>
      </c>
      <c r="I315" s="1">
        <f t="shared" si="15"/>
        <v>25.88908</v>
      </c>
      <c r="J315" s="1">
        <f t="shared" si="17"/>
        <v>8.4700000000000006</v>
      </c>
      <c r="K315" s="1"/>
      <c r="L315" s="1"/>
      <c r="M315" s="1"/>
      <c r="N315" s="26"/>
    </row>
    <row r="316" spans="1:14" ht="14.25" x14ac:dyDescent="0.15">
      <c r="A316" s="4">
        <v>6</v>
      </c>
      <c r="B316" s="4">
        <v>201</v>
      </c>
      <c r="C316" s="13" t="s">
        <v>317</v>
      </c>
      <c r="D316" s="13" t="s">
        <v>318</v>
      </c>
      <c r="E316" s="1">
        <v>77903738</v>
      </c>
      <c r="F316" s="1">
        <v>334789071</v>
      </c>
      <c r="G316" s="16">
        <v>320448</v>
      </c>
      <c r="I316" s="1">
        <f t="shared" si="15"/>
        <v>4126.9280900000003</v>
      </c>
      <c r="J316" s="1">
        <f t="shared" si="17"/>
        <v>3204.48</v>
      </c>
      <c r="K316" s="1"/>
      <c r="L316" s="1"/>
      <c r="M316" s="1"/>
      <c r="N316" s="24"/>
    </row>
    <row r="317" spans="1:14" ht="14.25" x14ac:dyDescent="0.15">
      <c r="A317" s="4">
        <v>6</v>
      </c>
      <c r="B317" s="4">
        <v>202</v>
      </c>
      <c r="C317" s="13" t="s">
        <v>317</v>
      </c>
      <c r="D317" s="13" t="s">
        <v>319</v>
      </c>
      <c r="E317" s="1">
        <v>28569119</v>
      </c>
      <c r="F317" s="1">
        <v>91779453</v>
      </c>
      <c r="G317" s="16">
        <v>95321</v>
      </c>
      <c r="I317" s="1">
        <f t="shared" si="15"/>
        <v>1203.4857199999999</v>
      </c>
      <c r="J317" s="1">
        <f t="shared" si="17"/>
        <v>953.21</v>
      </c>
      <c r="K317" s="1"/>
      <c r="L317" s="1"/>
      <c r="M317" s="1"/>
    </row>
    <row r="318" spans="1:14" ht="14.25" x14ac:dyDescent="0.15">
      <c r="A318" s="4">
        <v>6</v>
      </c>
      <c r="B318" s="4">
        <v>203</v>
      </c>
      <c r="C318" s="13" t="s">
        <v>317</v>
      </c>
      <c r="D318" s="13" t="s">
        <v>320</v>
      </c>
      <c r="E318" s="1">
        <v>44718413</v>
      </c>
      <c r="F318" s="1">
        <v>139862668</v>
      </c>
      <c r="G318" s="16">
        <v>124840</v>
      </c>
      <c r="I318" s="1">
        <f t="shared" si="15"/>
        <v>1845.8108099999999</v>
      </c>
      <c r="J318" s="1">
        <f t="shared" si="17"/>
        <v>1248.4000000000001</v>
      </c>
      <c r="K318" s="1"/>
      <c r="L318" s="1"/>
      <c r="M318" s="1"/>
    </row>
    <row r="319" spans="1:14" ht="14.25" x14ac:dyDescent="0.15">
      <c r="A319" s="4">
        <v>6</v>
      </c>
      <c r="B319" s="4">
        <v>204</v>
      </c>
      <c r="C319" s="13" t="s">
        <v>317</v>
      </c>
      <c r="D319" s="13" t="s">
        <v>321</v>
      </c>
      <c r="E319" s="1">
        <v>38041990</v>
      </c>
      <c r="F319" s="1">
        <v>115860957</v>
      </c>
      <c r="G319" s="16">
        <v>115627</v>
      </c>
      <c r="I319" s="1">
        <f t="shared" si="15"/>
        <v>1539.0294699999999</v>
      </c>
      <c r="J319" s="1">
        <f t="shared" si="17"/>
        <v>1156.27</v>
      </c>
      <c r="K319" s="1"/>
      <c r="L319" s="1"/>
      <c r="M319" s="1"/>
    </row>
    <row r="320" spans="1:14" ht="14.25" x14ac:dyDescent="0.15">
      <c r="A320" s="4">
        <v>6</v>
      </c>
      <c r="B320" s="4">
        <v>205</v>
      </c>
      <c r="C320" s="13" t="s">
        <v>317</v>
      </c>
      <c r="D320" s="13" t="s">
        <v>322</v>
      </c>
      <c r="E320" s="1">
        <v>10669592</v>
      </c>
      <c r="F320" s="1">
        <v>38340653</v>
      </c>
      <c r="G320" s="16">
        <v>57198</v>
      </c>
      <c r="I320" s="1">
        <f t="shared" si="15"/>
        <v>490.10244999999998</v>
      </c>
      <c r="J320" s="1">
        <f t="shared" si="17"/>
        <v>571.98</v>
      </c>
      <c r="K320" s="1"/>
      <c r="L320" s="1"/>
      <c r="M320" s="1"/>
    </row>
    <row r="321" spans="1:13" ht="14.25" x14ac:dyDescent="0.15">
      <c r="A321" s="4">
        <v>6</v>
      </c>
      <c r="B321" s="4">
        <v>206</v>
      </c>
      <c r="C321" s="13" t="s">
        <v>317</v>
      </c>
      <c r="D321" s="13" t="s">
        <v>323</v>
      </c>
      <c r="E321" s="1">
        <v>13655536</v>
      </c>
      <c r="F321" s="1">
        <v>46188267</v>
      </c>
      <c r="G321" s="16">
        <v>47737</v>
      </c>
      <c r="I321" s="1">
        <f t="shared" si="15"/>
        <v>598.43803000000003</v>
      </c>
      <c r="J321" s="1">
        <f t="shared" si="17"/>
        <v>477.37</v>
      </c>
      <c r="K321" s="1"/>
      <c r="L321" s="1"/>
      <c r="M321" s="1"/>
    </row>
    <row r="322" spans="1:13" ht="14.25" x14ac:dyDescent="0.15">
      <c r="A322" s="4">
        <v>6</v>
      </c>
      <c r="B322" s="4">
        <v>207</v>
      </c>
      <c r="C322" s="13" t="s">
        <v>317</v>
      </c>
      <c r="D322" s="13" t="s">
        <v>324</v>
      </c>
      <c r="E322" s="1">
        <v>12698548</v>
      </c>
      <c r="F322" s="1">
        <v>31984324</v>
      </c>
      <c r="G322" s="16">
        <v>24454</v>
      </c>
      <c r="I322" s="1">
        <f t="shared" si="15"/>
        <v>446.82871999999998</v>
      </c>
      <c r="J322" s="1">
        <f t="shared" si="17"/>
        <v>244.54</v>
      </c>
      <c r="K322" s="1"/>
      <c r="L322" s="1"/>
      <c r="M322" s="1"/>
    </row>
    <row r="323" spans="1:13" ht="14.25" x14ac:dyDescent="0.15">
      <c r="A323" s="4">
        <v>6</v>
      </c>
      <c r="B323" s="4">
        <v>208</v>
      </c>
      <c r="C323" s="13" t="s">
        <v>317</v>
      </c>
      <c r="D323" s="13" t="s">
        <v>325</v>
      </c>
      <c r="E323" s="1">
        <v>8966654</v>
      </c>
      <c r="F323" s="1">
        <v>25381095</v>
      </c>
      <c r="G323" s="16">
        <v>17514</v>
      </c>
      <c r="I323" s="1">
        <f t="shared" si="15"/>
        <v>343.47748999999999</v>
      </c>
      <c r="J323" s="1">
        <f t="shared" si="17"/>
        <v>175.14</v>
      </c>
      <c r="K323" s="1"/>
      <c r="L323" s="1"/>
      <c r="M323" s="1"/>
    </row>
    <row r="324" spans="1:13" ht="14.25" x14ac:dyDescent="0.15">
      <c r="A324" s="4">
        <v>6</v>
      </c>
      <c r="B324" s="4">
        <v>209</v>
      </c>
      <c r="C324" s="13" t="s">
        <v>317</v>
      </c>
      <c r="D324" s="13" t="s">
        <v>326</v>
      </c>
      <c r="E324" s="1">
        <v>9753081</v>
      </c>
      <c r="F324" s="1">
        <v>30016718</v>
      </c>
      <c r="G324" s="16">
        <v>32014</v>
      </c>
      <c r="I324" s="1">
        <f t="shared" ref="I324:I387" si="18">(E324+F324)/100000</f>
        <v>397.69799</v>
      </c>
      <c r="J324" s="1">
        <f t="shared" si="17"/>
        <v>320.14</v>
      </c>
      <c r="K324" s="1"/>
      <c r="L324" s="1"/>
      <c r="M324" s="1"/>
    </row>
    <row r="325" spans="1:13" ht="14.25" x14ac:dyDescent="0.15">
      <c r="A325" s="4">
        <v>6</v>
      </c>
      <c r="B325" s="4">
        <v>210</v>
      </c>
      <c r="C325" s="13" t="s">
        <v>317</v>
      </c>
      <c r="D325" s="13" t="s">
        <v>327</v>
      </c>
      <c r="E325" s="1">
        <v>19195756</v>
      </c>
      <c r="F325" s="1">
        <v>69303247</v>
      </c>
      <c r="G325" s="16">
        <v>62191</v>
      </c>
      <c r="I325" s="1">
        <f t="shared" si="18"/>
        <v>884.99003000000005</v>
      </c>
      <c r="J325" s="1">
        <f t="shared" si="17"/>
        <v>621.91</v>
      </c>
      <c r="K325" s="1"/>
      <c r="L325" s="1"/>
      <c r="M325" s="1"/>
    </row>
    <row r="326" spans="1:13" ht="14.25" x14ac:dyDescent="0.15">
      <c r="A326" s="4">
        <v>6</v>
      </c>
      <c r="B326" s="4">
        <v>211</v>
      </c>
      <c r="C326" s="13" t="s">
        <v>317</v>
      </c>
      <c r="D326" s="13" t="s">
        <v>328</v>
      </c>
      <c r="E326" s="1">
        <v>12768268</v>
      </c>
      <c r="F326" s="1">
        <v>52176015</v>
      </c>
      <c r="G326" s="16">
        <v>46608</v>
      </c>
      <c r="I326" s="1">
        <f t="shared" si="18"/>
        <v>649.44282999999996</v>
      </c>
      <c r="J326" s="1">
        <f t="shared" si="17"/>
        <v>466.08</v>
      </c>
      <c r="K326" s="1"/>
      <c r="L326" s="1"/>
      <c r="M326" s="1"/>
    </row>
    <row r="327" spans="1:13" ht="14.25" x14ac:dyDescent="0.15">
      <c r="A327" s="4">
        <v>6</v>
      </c>
      <c r="B327" s="4">
        <v>212</v>
      </c>
      <c r="C327" s="13" t="s">
        <v>317</v>
      </c>
      <c r="D327" s="13" t="s">
        <v>329</v>
      </c>
      <c r="E327" s="1">
        <v>5545658</v>
      </c>
      <c r="F327" s="1">
        <v>15635434</v>
      </c>
      <c r="G327" s="16">
        <v>21134</v>
      </c>
      <c r="I327" s="1">
        <f t="shared" si="18"/>
        <v>211.81092000000001</v>
      </c>
      <c r="J327" s="1">
        <f t="shared" si="17"/>
        <v>211.34</v>
      </c>
      <c r="K327" s="1"/>
      <c r="L327" s="1"/>
      <c r="M327" s="1"/>
    </row>
    <row r="328" spans="1:13" ht="14.25" x14ac:dyDescent="0.15">
      <c r="A328" s="4">
        <v>6</v>
      </c>
      <c r="B328" s="4">
        <v>213</v>
      </c>
      <c r="C328" s="13" t="s">
        <v>317</v>
      </c>
      <c r="D328" s="13" t="s">
        <v>330</v>
      </c>
      <c r="E328" s="1">
        <v>10601857</v>
      </c>
      <c r="F328" s="1">
        <v>36579415</v>
      </c>
      <c r="G328" s="16">
        <v>34046</v>
      </c>
      <c r="I328" s="1">
        <f t="shared" si="18"/>
        <v>471.81272000000001</v>
      </c>
      <c r="J328" s="1">
        <f t="shared" si="17"/>
        <v>340.46</v>
      </c>
      <c r="K328" s="1"/>
      <c r="L328" s="1"/>
      <c r="M328" s="1"/>
    </row>
    <row r="329" spans="1:13" ht="14.25" x14ac:dyDescent="0.15">
      <c r="A329" s="4">
        <v>6</v>
      </c>
      <c r="B329" s="4">
        <v>301</v>
      </c>
      <c r="C329" s="13" t="s">
        <v>317</v>
      </c>
      <c r="D329" s="13" t="s">
        <v>331</v>
      </c>
      <c r="E329" s="1">
        <v>5264212</v>
      </c>
      <c r="F329" s="1">
        <v>15319559</v>
      </c>
      <c r="G329" s="16">
        <v>5712</v>
      </c>
      <c r="I329" s="1">
        <f t="shared" si="18"/>
        <v>205.83770999999999</v>
      </c>
      <c r="J329" s="1">
        <f t="shared" si="17"/>
        <v>57.12</v>
      </c>
      <c r="K329" s="1"/>
      <c r="L329" s="1"/>
      <c r="M329" s="1"/>
    </row>
    <row r="330" spans="1:13" ht="14.25" x14ac:dyDescent="0.15">
      <c r="A330" s="4">
        <v>6</v>
      </c>
      <c r="B330" s="4">
        <v>302</v>
      </c>
      <c r="C330" s="13" t="s">
        <v>317</v>
      </c>
      <c r="D330" s="13" t="s">
        <v>332</v>
      </c>
      <c r="E330" s="1">
        <v>4201337</v>
      </c>
      <c r="F330" s="1">
        <v>12147181</v>
      </c>
      <c r="G330" s="17">
        <v>6774</v>
      </c>
      <c r="I330" s="1">
        <f t="shared" si="18"/>
        <v>163.48518000000001</v>
      </c>
      <c r="J330" s="1">
        <f t="shared" si="17"/>
        <v>67.739999999999995</v>
      </c>
      <c r="K330" s="1"/>
      <c r="L330" s="1"/>
      <c r="M330" s="1"/>
    </row>
    <row r="331" spans="1:13" ht="14.25" x14ac:dyDescent="0.15">
      <c r="A331" s="4">
        <v>6</v>
      </c>
      <c r="B331" s="4">
        <v>321</v>
      </c>
      <c r="C331" s="13" t="s">
        <v>317</v>
      </c>
      <c r="D331" s="13" t="s">
        <v>333</v>
      </c>
      <c r="E331" s="1">
        <v>6772672</v>
      </c>
      <c r="F331" s="1">
        <v>20420102</v>
      </c>
      <c r="G331" s="17">
        <v>13822</v>
      </c>
      <c r="I331" s="1">
        <f t="shared" si="18"/>
        <v>271.92773999999997</v>
      </c>
      <c r="J331" s="1">
        <f t="shared" si="17"/>
        <v>138.22</v>
      </c>
      <c r="K331" s="1"/>
      <c r="L331" s="1"/>
      <c r="M331" s="1"/>
    </row>
    <row r="332" spans="1:13" ht="14.25" x14ac:dyDescent="0.15">
      <c r="A332" s="4">
        <v>6</v>
      </c>
      <c r="B332" s="4">
        <v>322</v>
      </c>
      <c r="C332" s="13" t="s">
        <v>317</v>
      </c>
      <c r="D332" s="13" t="s">
        <v>334</v>
      </c>
      <c r="E332" s="1">
        <v>2658496</v>
      </c>
      <c r="F332" s="1">
        <v>5527527</v>
      </c>
      <c r="G332" s="17">
        <v>2506</v>
      </c>
      <c r="I332" s="1">
        <f t="shared" si="18"/>
        <v>81.860230000000001</v>
      </c>
      <c r="J332" s="1">
        <f t="shared" si="17"/>
        <v>25.06</v>
      </c>
      <c r="K332" s="1"/>
      <c r="L332" s="1"/>
      <c r="M332" s="1"/>
    </row>
    <row r="333" spans="1:13" ht="14.25" x14ac:dyDescent="0.15">
      <c r="A333" s="4">
        <v>6</v>
      </c>
      <c r="B333" s="4">
        <v>323</v>
      </c>
      <c r="C333" s="13" t="s">
        <v>317</v>
      </c>
      <c r="D333" s="13" t="s">
        <v>335</v>
      </c>
      <c r="E333" s="1">
        <v>2824737</v>
      </c>
      <c r="F333" s="1">
        <v>6053530</v>
      </c>
      <c r="G333" s="17">
        <v>3474</v>
      </c>
      <c r="I333" s="1">
        <f t="shared" si="18"/>
        <v>88.782669999999996</v>
      </c>
      <c r="J333" s="1">
        <f t="shared" si="17"/>
        <v>34.74</v>
      </c>
      <c r="K333" s="1"/>
      <c r="L333" s="1"/>
      <c r="M333" s="1"/>
    </row>
    <row r="334" spans="1:13" ht="14.25" x14ac:dyDescent="0.15">
      <c r="A334" s="4">
        <v>6</v>
      </c>
      <c r="B334" s="4">
        <v>324</v>
      </c>
      <c r="C334" s="13" t="s">
        <v>317</v>
      </c>
      <c r="D334" s="13" t="s">
        <v>336</v>
      </c>
      <c r="E334" s="1">
        <v>3282901</v>
      </c>
      <c r="F334" s="1">
        <v>8414037</v>
      </c>
      <c r="G334" s="17">
        <v>2446</v>
      </c>
      <c r="I334" s="1">
        <f t="shared" si="18"/>
        <v>116.96938</v>
      </c>
      <c r="J334" s="1">
        <f t="shared" si="17"/>
        <v>24.46</v>
      </c>
      <c r="K334" s="1"/>
      <c r="L334" s="1"/>
      <c r="M334" s="1"/>
    </row>
    <row r="335" spans="1:13" ht="14.25" x14ac:dyDescent="0.15">
      <c r="A335" s="4">
        <v>6</v>
      </c>
      <c r="B335" s="4">
        <v>341</v>
      </c>
      <c r="C335" s="13" t="s">
        <v>317</v>
      </c>
      <c r="D335" s="13" t="s">
        <v>337</v>
      </c>
      <c r="E335" s="1">
        <v>2441301</v>
      </c>
      <c r="F335" s="1">
        <v>7180968</v>
      </c>
      <c r="G335" s="17">
        <v>3592</v>
      </c>
      <c r="I335" s="1">
        <f t="shared" si="18"/>
        <v>96.22269</v>
      </c>
      <c r="J335" s="1">
        <f t="shared" si="17"/>
        <v>35.92</v>
      </c>
      <c r="K335" s="1"/>
      <c r="L335" s="1"/>
      <c r="M335" s="1"/>
    </row>
    <row r="336" spans="1:13" ht="14.25" x14ac:dyDescent="0.15">
      <c r="A336" s="4">
        <v>6</v>
      </c>
      <c r="B336" s="4">
        <v>361</v>
      </c>
      <c r="C336" s="13" t="s">
        <v>317</v>
      </c>
      <c r="D336" s="13" t="s">
        <v>338</v>
      </c>
      <c r="E336" s="1">
        <v>1725487</v>
      </c>
      <c r="F336" s="1">
        <v>4999302</v>
      </c>
      <c r="G336" s="17">
        <v>2774</v>
      </c>
      <c r="I336" s="1">
        <f t="shared" si="18"/>
        <v>67.247889999999998</v>
      </c>
      <c r="J336" s="1">
        <f t="shared" si="17"/>
        <v>27.74</v>
      </c>
      <c r="K336" s="1"/>
      <c r="L336" s="1"/>
      <c r="M336" s="1"/>
    </row>
    <row r="337" spans="1:13" ht="14.25" x14ac:dyDescent="0.15">
      <c r="A337" s="4">
        <v>6</v>
      </c>
      <c r="B337" s="4">
        <v>362</v>
      </c>
      <c r="C337" s="13" t="s">
        <v>317</v>
      </c>
      <c r="D337" s="13" t="s">
        <v>339</v>
      </c>
      <c r="E337" s="1">
        <v>2743148</v>
      </c>
      <c r="F337" s="1">
        <v>7930367</v>
      </c>
      <c r="G337" s="17">
        <v>6777</v>
      </c>
      <c r="I337" s="1">
        <f t="shared" si="18"/>
        <v>106.73515</v>
      </c>
      <c r="J337" s="1">
        <f t="shared" si="17"/>
        <v>67.77</v>
      </c>
      <c r="K337" s="1"/>
      <c r="L337" s="1"/>
      <c r="M337" s="1"/>
    </row>
    <row r="338" spans="1:13" ht="14.25" x14ac:dyDescent="0.15">
      <c r="A338" s="4">
        <v>6</v>
      </c>
      <c r="B338" s="4">
        <v>363</v>
      </c>
      <c r="C338" s="13" t="s">
        <v>317</v>
      </c>
      <c r="D338" s="13" t="s">
        <v>340</v>
      </c>
      <c r="E338" s="1">
        <v>1981214</v>
      </c>
      <c r="F338" s="1">
        <v>5113568</v>
      </c>
      <c r="G338" s="17">
        <v>2141</v>
      </c>
      <c r="I338" s="1">
        <f t="shared" si="18"/>
        <v>70.947819999999993</v>
      </c>
      <c r="J338" s="1">
        <f t="shared" si="17"/>
        <v>21.41</v>
      </c>
      <c r="K338" s="1"/>
      <c r="L338" s="1"/>
      <c r="M338" s="1"/>
    </row>
    <row r="339" spans="1:13" ht="14.25" x14ac:dyDescent="0.15">
      <c r="A339" s="4">
        <v>6</v>
      </c>
      <c r="B339" s="4">
        <v>364</v>
      </c>
      <c r="C339" s="13" t="s">
        <v>317</v>
      </c>
      <c r="D339" s="13" t="s">
        <v>341</v>
      </c>
      <c r="E339" s="1">
        <v>2667574</v>
      </c>
      <c r="F339" s="1">
        <v>6702437</v>
      </c>
      <c r="G339" s="17">
        <v>6614</v>
      </c>
      <c r="I339" s="1">
        <f t="shared" si="18"/>
        <v>93.700109999999995</v>
      </c>
      <c r="J339" s="1">
        <f t="shared" si="17"/>
        <v>66.14</v>
      </c>
      <c r="K339" s="1"/>
      <c r="L339" s="1"/>
      <c r="M339" s="1"/>
    </row>
    <row r="340" spans="1:13" ht="14.25" x14ac:dyDescent="0.15">
      <c r="A340" s="4">
        <v>6</v>
      </c>
      <c r="B340" s="4">
        <v>365</v>
      </c>
      <c r="C340" s="13" t="s">
        <v>317</v>
      </c>
      <c r="D340" s="13" t="s">
        <v>342</v>
      </c>
      <c r="E340" s="1">
        <v>1012216</v>
      </c>
      <c r="F340" s="1">
        <v>3012401</v>
      </c>
      <c r="G340" s="17">
        <v>1643</v>
      </c>
      <c r="I340" s="1">
        <f t="shared" si="18"/>
        <v>40.246169999999999</v>
      </c>
      <c r="J340" s="1">
        <f t="shared" si="17"/>
        <v>16.43</v>
      </c>
      <c r="K340" s="1"/>
      <c r="L340" s="1"/>
      <c r="M340" s="1"/>
    </row>
    <row r="341" spans="1:13" ht="14.25" x14ac:dyDescent="0.15">
      <c r="A341" s="4">
        <v>6</v>
      </c>
      <c r="B341" s="4">
        <v>366</v>
      </c>
      <c r="C341" s="13" t="s">
        <v>317</v>
      </c>
      <c r="D341" s="13" t="s">
        <v>343</v>
      </c>
      <c r="E341" s="1">
        <v>1268643</v>
      </c>
      <c r="F341" s="1">
        <v>4018500</v>
      </c>
      <c r="G341" s="17">
        <v>1935</v>
      </c>
      <c r="I341" s="1">
        <f t="shared" si="18"/>
        <v>52.871429999999997</v>
      </c>
      <c r="J341" s="1">
        <f t="shared" si="17"/>
        <v>19.350000000000001</v>
      </c>
      <c r="K341" s="1"/>
      <c r="L341" s="1"/>
      <c r="M341" s="1"/>
    </row>
    <row r="342" spans="1:13" ht="14.25" x14ac:dyDescent="0.15">
      <c r="A342" s="4">
        <v>6</v>
      </c>
      <c r="B342" s="4">
        <v>367</v>
      </c>
      <c r="C342" s="13" t="s">
        <v>317</v>
      </c>
      <c r="D342" s="13" t="s">
        <v>344</v>
      </c>
      <c r="E342" s="1">
        <v>1464415</v>
      </c>
      <c r="F342" s="1">
        <v>3858268</v>
      </c>
      <c r="G342" s="17">
        <v>2006.41</v>
      </c>
      <c r="I342" s="1">
        <f t="shared" si="18"/>
        <v>53.22683</v>
      </c>
      <c r="J342" s="1">
        <f t="shared" si="17"/>
        <v>20.0641</v>
      </c>
      <c r="K342" s="1"/>
      <c r="L342" s="1"/>
      <c r="M342" s="1"/>
    </row>
    <row r="343" spans="1:13" ht="14.25" x14ac:dyDescent="0.15">
      <c r="A343" s="4">
        <v>6</v>
      </c>
      <c r="B343" s="4">
        <v>381</v>
      </c>
      <c r="C343" s="13" t="s">
        <v>317</v>
      </c>
      <c r="D343" s="13" t="s">
        <v>345</v>
      </c>
      <c r="E343" s="1">
        <v>7628708</v>
      </c>
      <c r="F343" s="1">
        <v>23079762</v>
      </c>
      <c r="G343" s="17">
        <v>14045</v>
      </c>
      <c r="I343" s="1">
        <f t="shared" si="18"/>
        <v>307.0847</v>
      </c>
      <c r="J343" s="1">
        <f>G343/100</f>
        <v>140.44999999999999</v>
      </c>
      <c r="K343" s="1"/>
      <c r="L343" s="1"/>
      <c r="M343" s="1"/>
    </row>
    <row r="344" spans="1:13" ht="14.25" x14ac:dyDescent="0.15">
      <c r="A344" s="4">
        <v>6</v>
      </c>
      <c r="B344" s="4">
        <v>382</v>
      </c>
      <c r="C344" s="13" t="s">
        <v>317</v>
      </c>
      <c r="D344" s="13" t="s">
        <v>346</v>
      </c>
      <c r="E344" s="1">
        <v>5197095</v>
      </c>
      <c r="F344" s="1">
        <v>15258231</v>
      </c>
      <c r="G344" s="17">
        <v>9817</v>
      </c>
      <c r="I344" s="1">
        <f t="shared" si="18"/>
        <v>204.55325999999999</v>
      </c>
      <c r="J344" s="1">
        <f>G344/100</f>
        <v>98.17</v>
      </c>
      <c r="K344" s="1"/>
      <c r="L344" s="1"/>
      <c r="M344" s="1"/>
    </row>
    <row r="345" spans="1:13" ht="14.25" x14ac:dyDescent="0.15">
      <c r="A345" s="4">
        <v>6</v>
      </c>
      <c r="B345" s="4">
        <v>401</v>
      </c>
      <c r="C345" s="13" t="s">
        <v>317</v>
      </c>
      <c r="D345" s="13" t="s">
        <v>347</v>
      </c>
      <c r="E345" s="1">
        <v>3452115</v>
      </c>
      <c r="F345" s="1">
        <v>7608930</v>
      </c>
      <c r="G345" s="17">
        <v>5315</v>
      </c>
      <c r="I345" s="1">
        <f t="shared" si="18"/>
        <v>110.61045</v>
      </c>
      <c r="J345" s="1">
        <f>G345/100</f>
        <v>53.15</v>
      </c>
      <c r="K345" s="1"/>
      <c r="L345" s="1"/>
      <c r="M345" s="1"/>
    </row>
    <row r="346" spans="1:13" ht="14.25" x14ac:dyDescent="0.15">
      <c r="A346" s="4">
        <v>6</v>
      </c>
      <c r="B346" s="4">
        <v>402</v>
      </c>
      <c r="C346" s="13" t="s">
        <v>317</v>
      </c>
      <c r="D346" s="13" t="s">
        <v>348</v>
      </c>
      <c r="E346" s="1">
        <v>5321907</v>
      </c>
      <c r="F346" s="1">
        <v>13768297</v>
      </c>
      <c r="G346" s="17">
        <v>9607</v>
      </c>
      <c r="I346" s="1">
        <f t="shared" si="18"/>
        <v>190.90204</v>
      </c>
      <c r="J346" s="1">
        <f>G346/100</f>
        <v>96.07</v>
      </c>
      <c r="K346" s="1"/>
      <c r="L346" s="1"/>
      <c r="M346" s="1"/>
    </row>
    <row r="347" spans="1:13" ht="14.25" x14ac:dyDescent="0.15">
      <c r="A347" s="4">
        <v>6</v>
      </c>
      <c r="B347" s="4">
        <v>403</v>
      </c>
      <c r="C347" s="13" t="s">
        <v>317</v>
      </c>
      <c r="D347" s="13" t="s">
        <v>349</v>
      </c>
      <c r="E347" s="1">
        <v>2560481</v>
      </c>
      <c r="F347" s="1">
        <v>6952320</v>
      </c>
      <c r="G347" s="17">
        <v>3567.12</v>
      </c>
      <c r="I347" s="1">
        <f t="shared" si="18"/>
        <v>95.128010000000003</v>
      </c>
      <c r="J347" s="1">
        <f>G347/100</f>
        <v>35.671199999999999</v>
      </c>
      <c r="K347" s="1"/>
      <c r="L347" s="1"/>
      <c r="M347" s="1"/>
    </row>
    <row r="348" spans="1:13" ht="14.25" x14ac:dyDescent="0.15">
      <c r="A348" s="4">
        <v>6</v>
      </c>
      <c r="B348" s="4">
        <v>426</v>
      </c>
      <c r="C348" s="13" t="s">
        <v>317</v>
      </c>
      <c r="D348" s="13" t="s">
        <v>350</v>
      </c>
      <c r="E348" s="1">
        <v>2327948</v>
      </c>
      <c r="F348" s="1">
        <v>7690977</v>
      </c>
      <c r="G348" s="17">
        <v>18811</v>
      </c>
      <c r="I348" s="1">
        <f t="shared" si="18"/>
        <v>100.18925</v>
      </c>
      <c r="J348" s="1">
        <f t="shared" ref="J348:J372" si="19">G348/100</f>
        <v>188.11</v>
      </c>
      <c r="K348" s="1"/>
      <c r="L348" s="1"/>
      <c r="M348" s="1"/>
    </row>
    <row r="349" spans="1:13" ht="14.25" x14ac:dyDescent="0.15">
      <c r="A349" s="4">
        <v>6</v>
      </c>
      <c r="B349" s="4">
        <v>428</v>
      </c>
      <c r="C349" s="13" t="s">
        <v>317</v>
      </c>
      <c r="D349" s="13" t="s">
        <v>351</v>
      </c>
      <c r="E349" s="1">
        <v>7539751</v>
      </c>
      <c r="F349" s="1">
        <v>21540990</v>
      </c>
      <c r="G349" s="17">
        <v>12259</v>
      </c>
      <c r="I349" s="1">
        <f t="shared" si="18"/>
        <v>290.80741</v>
      </c>
      <c r="J349" s="1">
        <f t="shared" si="19"/>
        <v>122.59</v>
      </c>
      <c r="K349" s="1"/>
      <c r="L349" s="1"/>
      <c r="M349" s="1"/>
    </row>
    <row r="350" spans="1:13" ht="14.25" x14ac:dyDescent="0.15">
      <c r="A350" s="4">
        <v>6</v>
      </c>
      <c r="B350" s="4">
        <v>461</v>
      </c>
      <c r="C350" s="13" t="s">
        <v>317</v>
      </c>
      <c r="D350" s="13" t="s">
        <v>352</v>
      </c>
      <c r="E350" s="1">
        <v>5661125</v>
      </c>
      <c r="F350" s="1">
        <v>13482201</v>
      </c>
      <c r="G350" s="17">
        <v>7689</v>
      </c>
      <c r="I350" s="1">
        <f t="shared" si="18"/>
        <v>191.43325999999999</v>
      </c>
      <c r="J350" s="1">
        <f t="shared" si="19"/>
        <v>76.89</v>
      </c>
      <c r="K350" s="1"/>
      <c r="L350" s="1"/>
      <c r="M350" s="1"/>
    </row>
    <row r="351" spans="1:13" ht="14.25" x14ac:dyDescent="0.15">
      <c r="A351" s="4">
        <v>7</v>
      </c>
      <c r="B351" s="4">
        <v>201</v>
      </c>
      <c r="C351" s="13" t="s">
        <v>353</v>
      </c>
      <c r="D351" s="13" t="s">
        <v>354</v>
      </c>
      <c r="E351" s="1">
        <v>87798278</v>
      </c>
      <c r="F351" s="1">
        <v>379682892</v>
      </c>
      <c r="G351" s="16">
        <v>338213</v>
      </c>
      <c r="I351" s="1">
        <f t="shared" si="18"/>
        <v>4674.8117000000002</v>
      </c>
      <c r="J351" s="1">
        <f t="shared" si="19"/>
        <v>3382.13</v>
      </c>
      <c r="K351" s="1"/>
      <c r="L351" s="1"/>
      <c r="M351" s="1"/>
    </row>
    <row r="352" spans="1:13" ht="14.25" x14ac:dyDescent="0.15">
      <c r="A352" s="4">
        <v>7</v>
      </c>
      <c r="B352" s="4">
        <v>202</v>
      </c>
      <c r="C352" s="13" t="s">
        <v>353</v>
      </c>
      <c r="D352" s="13" t="s">
        <v>355</v>
      </c>
      <c r="E352" s="1">
        <v>37142408</v>
      </c>
      <c r="F352" s="1">
        <v>139235025</v>
      </c>
      <c r="G352" s="16">
        <v>165872</v>
      </c>
      <c r="I352" s="1">
        <f t="shared" si="18"/>
        <v>1763.77433</v>
      </c>
      <c r="J352" s="1">
        <f t="shared" si="19"/>
        <v>1658.72</v>
      </c>
      <c r="K352" s="1"/>
      <c r="L352" s="1"/>
      <c r="M352" s="1"/>
    </row>
    <row r="353" spans="1:13" ht="14.25" x14ac:dyDescent="0.15">
      <c r="A353" s="4">
        <v>7</v>
      </c>
      <c r="B353" s="4">
        <v>203</v>
      </c>
      <c r="C353" s="13" t="s">
        <v>353</v>
      </c>
      <c r="D353" s="13" t="s">
        <v>356</v>
      </c>
      <c r="E353" s="1">
        <v>85945003</v>
      </c>
      <c r="F353" s="1">
        <v>431426688</v>
      </c>
      <c r="G353" s="16">
        <v>401373</v>
      </c>
      <c r="I353" s="1">
        <f t="shared" si="18"/>
        <v>5173.7169100000001</v>
      </c>
      <c r="J353" s="1">
        <f t="shared" si="19"/>
        <v>4013.73</v>
      </c>
      <c r="K353" s="1"/>
      <c r="L353" s="1"/>
      <c r="M353" s="1"/>
    </row>
    <row r="354" spans="1:13" ht="14.25" x14ac:dyDescent="0.15">
      <c r="A354" s="4">
        <v>7</v>
      </c>
      <c r="B354" s="4">
        <v>204</v>
      </c>
      <c r="C354" s="13" t="s">
        <v>353</v>
      </c>
      <c r="D354" s="13" t="s">
        <v>357</v>
      </c>
      <c r="E354" s="1">
        <v>108595736</v>
      </c>
      <c r="F354" s="1">
        <v>413105942</v>
      </c>
      <c r="G354" s="16">
        <v>353193</v>
      </c>
      <c r="I354" s="1">
        <f t="shared" si="18"/>
        <v>5217.0167799999999</v>
      </c>
      <c r="J354" s="1">
        <f t="shared" si="19"/>
        <v>3531.93</v>
      </c>
      <c r="K354" s="1"/>
      <c r="L354" s="1"/>
      <c r="M354" s="1"/>
    </row>
    <row r="355" spans="1:13" ht="14.25" x14ac:dyDescent="0.15">
      <c r="A355" s="4">
        <v>7</v>
      </c>
      <c r="B355" s="4">
        <v>205</v>
      </c>
      <c r="C355" s="13" t="s">
        <v>353</v>
      </c>
      <c r="D355" s="13" t="s">
        <v>358</v>
      </c>
      <c r="E355" s="1">
        <v>17582533</v>
      </c>
      <c r="F355" s="1">
        <v>74874777</v>
      </c>
      <c r="G355" s="16">
        <v>61109</v>
      </c>
      <c r="I355" s="1">
        <f t="shared" si="18"/>
        <v>924.57309999999995</v>
      </c>
      <c r="J355" s="1">
        <f t="shared" si="19"/>
        <v>611.09</v>
      </c>
      <c r="K355" s="1"/>
      <c r="L355" s="1"/>
      <c r="M355" s="1"/>
    </row>
    <row r="356" spans="1:13" ht="14.25" x14ac:dyDescent="0.15">
      <c r="A356" s="4">
        <v>7</v>
      </c>
      <c r="B356" s="4">
        <v>207</v>
      </c>
      <c r="C356" s="13" t="s">
        <v>353</v>
      </c>
      <c r="D356" s="13" t="s">
        <v>359</v>
      </c>
      <c r="E356" s="1">
        <v>20707688</v>
      </c>
      <c r="F356" s="1">
        <v>86624342</v>
      </c>
      <c r="G356" s="16">
        <v>76680</v>
      </c>
      <c r="I356" s="1">
        <f t="shared" si="18"/>
        <v>1073.3203000000001</v>
      </c>
      <c r="J356" s="1">
        <f t="shared" si="19"/>
        <v>766.8</v>
      </c>
      <c r="K356" s="1"/>
      <c r="L356" s="1"/>
      <c r="M356" s="1"/>
    </row>
    <row r="357" spans="1:13" ht="14.25" x14ac:dyDescent="0.15">
      <c r="A357" s="4">
        <v>7</v>
      </c>
      <c r="B357" s="4">
        <v>208</v>
      </c>
      <c r="C357" s="13" t="s">
        <v>353</v>
      </c>
      <c r="D357" s="13" t="s">
        <v>360</v>
      </c>
      <c r="E357" s="1">
        <v>16839118</v>
      </c>
      <c r="F357" s="1">
        <v>46779809</v>
      </c>
      <c r="G357" s="16">
        <v>41118</v>
      </c>
      <c r="I357" s="1">
        <f t="shared" si="18"/>
        <v>636.18926999999996</v>
      </c>
      <c r="J357" s="1">
        <f t="shared" si="19"/>
        <v>411.18</v>
      </c>
      <c r="K357" s="1"/>
      <c r="L357" s="1"/>
      <c r="M357" s="1"/>
    </row>
    <row r="358" spans="1:13" ht="14.25" x14ac:dyDescent="0.15">
      <c r="A358" s="4">
        <v>7</v>
      </c>
      <c r="B358" s="4">
        <v>209</v>
      </c>
      <c r="C358" s="13" t="s">
        <v>353</v>
      </c>
      <c r="D358" s="13" t="s">
        <v>361</v>
      </c>
      <c r="E358" s="1">
        <v>10552128</v>
      </c>
      <c r="F358" s="1">
        <v>43729440</v>
      </c>
      <c r="G358" s="16">
        <v>40720</v>
      </c>
      <c r="I358" s="1">
        <f t="shared" si="18"/>
        <v>542.81568000000004</v>
      </c>
      <c r="J358" s="1">
        <f t="shared" si="19"/>
        <v>407.2</v>
      </c>
      <c r="K358" s="1"/>
      <c r="L358" s="1"/>
      <c r="M358" s="1"/>
    </row>
    <row r="359" spans="1:13" ht="14.25" x14ac:dyDescent="0.15">
      <c r="A359" s="4">
        <v>7</v>
      </c>
      <c r="B359" s="4">
        <v>210</v>
      </c>
      <c r="C359" s="13" t="s">
        <v>353</v>
      </c>
      <c r="D359" s="13" t="s">
        <v>362</v>
      </c>
      <c r="E359" s="1">
        <v>17835213</v>
      </c>
      <c r="F359" s="1">
        <v>61978660</v>
      </c>
      <c r="G359" s="16">
        <v>46688</v>
      </c>
      <c r="I359" s="1">
        <f t="shared" si="18"/>
        <v>798.13873000000001</v>
      </c>
      <c r="J359" s="1">
        <f t="shared" si="19"/>
        <v>466.88</v>
      </c>
      <c r="K359" s="1"/>
      <c r="L359" s="1"/>
      <c r="M359" s="1"/>
    </row>
    <row r="360" spans="1:13" ht="14.25" x14ac:dyDescent="0.15">
      <c r="A360" s="4">
        <v>7</v>
      </c>
      <c r="B360" s="4">
        <v>211</v>
      </c>
      <c r="C360" s="13" t="s">
        <v>353</v>
      </c>
      <c r="D360" s="13" t="s">
        <v>363</v>
      </c>
      <c r="E360" s="1">
        <v>10991822</v>
      </c>
      <c r="F360" s="1">
        <v>37775910</v>
      </c>
      <c r="G360" s="16">
        <v>32702</v>
      </c>
      <c r="I360" s="1">
        <f t="shared" si="18"/>
        <v>487.67732000000001</v>
      </c>
      <c r="J360" s="1">
        <f t="shared" si="19"/>
        <v>327.02</v>
      </c>
      <c r="K360" s="1"/>
      <c r="L360" s="1"/>
      <c r="M360" s="1"/>
    </row>
    <row r="361" spans="1:13" ht="14.25" x14ac:dyDescent="0.15">
      <c r="A361" s="4">
        <v>7</v>
      </c>
      <c r="B361" s="4">
        <v>212</v>
      </c>
      <c r="C361" s="13" t="s">
        <v>353</v>
      </c>
      <c r="D361" s="13" t="s">
        <v>364</v>
      </c>
      <c r="E361" s="1">
        <v>21913497</v>
      </c>
      <c r="F361" s="1">
        <v>75555678</v>
      </c>
      <c r="G361" s="16">
        <v>60877</v>
      </c>
      <c r="I361" s="1">
        <f t="shared" si="18"/>
        <v>974.69174999999996</v>
      </c>
      <c r="J361" s="1">
        <f t="shared" si="19"/>
        <v>608.77</v>
      </c>
      <c r="K361" s="1"/>
      <c r="L361" s="1"/>
      <c r="M361" s="1"/>
    </row>
    <row r="362" spans="1:13" ht="14.25" x14ac:dyDescent="0.15">
      <c r="A362" s="4">
        <v>7</v>
      </c>
      <c r="B362" s="4">
        <v>213</v>
      </c>
      <c r="C362" s="13" t="s">
        <v>353</v>
      </c>
      <c r="D362" s="13" t="s">
        <v>32</v>
      </c>
      <c r="E362" s="1">
        <v>21612149</v>
      </c>
      <c r="F362" s="1">
        <v>66672800</v>
      </c>
      <c r="G362" s="16">
        <v>45141</v>
      </c>
      <c r="I362" s="1">
        <f t="shared" si="18"/>
        <v>882.84948999999995</v>
      </c>
      <c r="J362" s="1">
        <f t="shared" si="19"/>
        <v>451.41</v>
      </c>
      <c r="K362" s="1"/>
      <c r="L362" s="1"/>
      <c r="M362" s="1"/>
    </row>
    <row r="363" spans="1:13" ht="14.25" x14ac:dyDescent="0.15">
      <c r="A363" s="4">
        <v>7</v>
      </c>
      <c r="B363" s="4">
        <v>214</v>
      </c>
      <c r="C363" s="13" t="s">
        <v>353</v>
      </c>
      <c r="D363" s="13" t="s">
        <v>365</v>
      </c>
      <c r="E363" s="1">
        <v>8765804</v>
      </c>
      <c r="F363" s="1">
        <v>33636802</v>
      </c>
      <c r="G363" s="16">
        <v>31188</v>
      </c>
      <c r="I363" s="1">
        <f t="shared" si="18"/>
        <v>424.02605999999997</v>
      </c>
      <c r="J363" s="1">
        <f t="shared" si="19"/>
        <v>311.88</v>
      </c>
      <c r="K363" s="1"/>
      <c r="L363" s="1"/>
      <c r="M363" s="1"/>
    </row>
    <row r="364" spans="1:13" ht="14.25" x14ac:dyDescent="0.15">
      <c r="A364" s="4">
        <v>7</v>
      </c>
      <c r="B364" s="4">
        <v>301</v>
      </c>
      <c r="C364" s="13" t="s">
        <v>353</v>
      </c>
      <c r="D364" s="13" t="s">
        <v>366</v>
      </c>
      <c r="E364" s="1">
        <v>4760361</v>
      </c>
      <c r="F364" s="1">
        <v>13095474</v>
      </c>
      <c r="G364" s="16">
        <v>5685</v>
      </c>
      <c r="I364" s="1">
        <f t="shared" si="18"/>
        <v>178.55834999999999</v>
      </c>
      <c r="J364" s="1">
        <f t="shared" si="19"/>
        <v>56.85</v>
      </c>
      <c r="K364" s="1"/>
      <c r="L364" s="1"/>
      <c r="M364" s="1"/>
    </row>
    <row r="365" spans="1:13" ht="14.25" x14ac:dyDescent="0.15">
      <c r="A365" s="4">
        <v>7</v>
      </c>
      <c r="B365" s="4">
        <v>303</v>
      </c>
      <c r="C365" s="13" t="s">
        <v>353</v>
      </c>
      <c r="D365" s="13" t="s">
        <v>367</v>
      </c>
      <c r="E365" s="1">
        <v>3656005</v>
      </c>
      <c r="F365" s="1">
        <v>9797693</v>
      </c>
      <c r="G365" s="17">
        <v>10201</v>
      </c>
      <c r="I365" s="1">
        <f t="shared" si="18"/>
        <v>134.53698</v>
      </c>
      <c r="J365" s="1">
        <f t="shared" si="19"/>
        <v>102.01</v>
      </c>
      <c r="K365" s="1"/>
      <c r="L365" s="1"/>
      <c r="M365" s="1"/>
    </row>
    <row r="366" spans="1:13" ht="14.25" x14ac:dyDescent="0.15">
      <c r="A366" s="4">
        <v>7</v>
      </c>
      <c r="B366" s="4">
        <v>308</v>
      </c>
      <c r="C366" s="13" t="s">
        <v>353</v>
      </c>
      <c r="D366" s="13" t="s">
        <v>368</v>
      </c>
      <c r="E366" s="1">
        <v>6057587</v>
      </c>
      <c r="F366" s="1">
        <v>14638511</v>
      </c>
      <c r="G366" s="17">
        <v>14176</v>
      </c>
      <c r="I366" s="1">
        <f t="shared" si="18"/>
        <v>206.96098000000001</v>
      </c>
      <c r="J366" s="1">
        <f t="shared" si="19"/>
        <v>141.76</v>
      </c>
      <c r="K366" s="1"/>
      <c r="L366" s="1"/>
      <c r="M366" s="1"/>
    </row>
    <row r="367" spans="1:13" ht="14.25" x14ac:dyDescent="0.15">
      <c r="A367" s="4">
        <v>7</v>
      </c>
      <c r="B367" s="4">
        <v>322</v>
      </c>
      <c r="C367" s="13" t="s">
        <v>353</v>
      </c>
      <c r="D367" s="13" t="s">
        <v>369</v>
      </c>
      <c r="E367" s="1">
        <v>2288605</v>
      </c>
      <c r="F367" s="1">
        <v>8472713</v>
      </c>
      <c r="G367" s="17">
        <v>9716</v>
      </c>
      <c r="I367" s="1">
        <f t="shared" si="18"/>
        <v>107.61318</v>
      </c>
      <c r="J367" s="1">
        <f t="shared" si="19"/>
        <v>97.16</v>
      </c>
      <c r="K367" s="1"/>
      <c r="L367" s="1"/>
      <c r="M367" s="1"/>
    </row>
    <row r="368" spans="1:13" ht="14.25" x14ac:dyDescent="0.15">
      <c r="A368" s="4">
        <v>7</v>
      </c>
      <c r="B368" s="4">
        <v>342</v>
      </c>
      <c r="C368" s="13" t="s">
        <v>353</v>
      </c>
      <c r="D368" s="13" t="s">
        <v>370</v>
      </c>
      <c r="E368" s="1">
        <v>3348831</v>
      </c>
      <c r="F368" s="1">
        <v>13500835</v>
      </c>
      <c r="G368" s="17">
        <v>10775</v>
      </c>
      <c r="I368" s="1">
        <f t="shared" si="18"/>
        <v>168.49665999999999</v>
      </c>
      <c r="J368" s="1">
        <f t="shared" si="19"/>
        <v>107.75</v>
      </c>
      <c r="K368" s="1"/>
      <c r="L368" s="1"/>
      <c r="M368" s="1"/>
    </row>
    <row r="369" spans="1:13" ht="14.25" x14ac:dyDescent="0.15">
      <c r="A369" s="4">
        <v>7</v>
      </c>
      <c r="B369" s="4">
        <v>344</v>
      </c>
      <c r="C369" s="13" t="s">
        <v>353</v>
      </c>
      <c r="D369" s="13" t="s">
        <v>371</v>
      </c>
      <c r="E369" s="1">
        <v>1758560</v>
      </c>
      <c r="F369" s="1">
        <v>5629126</v>
      </c>
      <c r="G369" s="17">
        <v>1177</v>
      </c>
      <c r="I369" s="1">
        <f t="shared" si="18"/>
        <v>73.876859999999994</v>
      </c>
      <c r="J369" s="1">
        <f t="shared" si="19"/>
        <v>11.77</v>
      </c>
      <c r="K369" s="1"/>
      <c r="L369" s="1"/>
      <c r="M369" s="1"/>
    </row>
    <row r="370" spans="1:13" ht="14.25" x14ac:dyDescent="0.15">
      <c r="A370" s="4">
        <v>7</v>
      </c>
      <c r="B370" s="4">
        <v>362</v>
      </c>
      <c r="C370" s="13" t="s">
        <v>353</v>
      </c>
      <c r="D370" s="13" t="s">
        <v>372</v>
      </c>
      <c r="E370" s="1">
        <v>2132987</v>
      </c>
      <c r="F370" s="1">
        <v>5048243</v>
      </c>
      <c r="G370" s="17">
        <v>3707</v>
      </c>
      <c r="I370" s="1">
        <f t="shared" si="18"/>
        <v>71.812299999999993</v>
      </c>
      <c r="J370" s="1">
        <f t="shared" si="19"/>
        <v>37.07</v>
      </c>
      <c r="K370" s="1"/>
      <c r="L370" s="1"/>
      <c r="M370" s="1"/>
    </row>
    <row r="371" spans="1:13" ht="14.25" x14ac:dyDescent="0.15">
      <c r="A371" s="4">
        <v>7</v>
      </c>
      <c r="B371" s="4">
        <v>364</v>
      </c>
      <c r="C371" s="13" t="s">
        <v>353</v>
      </c>
      <c r="D371" s="13" t="s">
        <v>373</v>
      </c>
      <c r="E371" s="1">
        <v>152072</v>
      </c>
      <c r="F371" s="1">
        <v>501600</v>
      </c>
      <c r="G371" s="17">
        <v>290</v>
      </c>
      <c r="I371" s="1">
        <f t="shared" si="18"/>
        <v>6.5367199999999999</v>
      </c>
      <c r="J371" s="1">
        <f t="shared" si="19"/>
        <v>2.9</v>
      </c>
      <c r="K371" s="1"/>
      <c r="L371" s="1"/>
      <c r="M371" s="1"/>
    </row>
    <row r="372" spans="1:13" ht="14.25" x14ac:dyDescent="0.15">
      <c r="A372" s="4">
        <v>7</v>
      </c>
      <c r="B372" s="4">
        <v>367</v>
      </c>
      <c r="C372" s="13" t="s">
        <v>353</v>
      </c>
      <c r="D372" s="13" t="s">
        <v>374</v>
      </c>
      <c r="E372" s="1">
        <v>1903350</v>
      </c>
      <c r="F372" s="1">
        <v>4050691</v>
      </c>
      <c r="G372" s="17">
        <v>2762.56</v>
      </c>
      <c r="I372" s="1">
        <f t="shared" si="18"/>
        <v>59.540410000000001</v>
      </c>
      <c r="J372" s="1">
        <f t="shared" si="19"/>
        <v>27.625599999999999</v>
      </c>
      <c r="K372" s="1"/>
      <c r="L372" s="1"/>
      <c r="M372" s="1"/>
    </row>
    <row r="373" spans="1:13" ht="14.25" x14ac:dyDescent="0.15">
      <c r="A373" s="4">
        <v>7</v>
      </c>
      <c r="B373" s="4">
        <v>368</v>
      </c>
      <c r="C373" s="13" t="s">
        <v>353</v>
      </c>
      <c r="D373" s="13" t="s">
        <v>375</v>
      </c>
      <c r="E373" s="1">
        <v>6148957</v>
      </c>
      <c r="F373" s="1">
        <v>15501296</v>
      </c>
      <c r="G373" s="17">
        <v>15811</v>
      </c>
      <c r="I373" s="1">
        <f t="shared" si="18"/>
        <v>216.50253000000001</v>
      </c>
      <c r="J373" s="1">
        <f>G373/100</f>
        <v>158.11000000000001</v>
      </c>
      <c r="K373" s="1"/>
      <c r="L373" s="1"/>
      <c r="M373" s="1"/>
    </row>
    <row r="374" spans="1:13" ht="14.25" x14ac:dyDescent="0.15">
      <c r="A374" s="4">
        <v>7</v>
      </c>
      <c r="B374" s="4">
        <v>402</v>
      </c>
      <c r="C374" s="13" t="s">
        <v>353</v>
      </c>
      <c r="D374" s="13" t="s">
        <v>376</v>
      </c>
      <c r="E374" s="1">
        <v>979804</v>
      </c>
      <c r="F374" s="1">
        <v>2570713</v>
      </c>
      <c r="G374" s="17">
        <v>913.99</v>
      </c>
      <c r="I374" s="1">
        <f t="shared" si="18"/>
        <v>35.50517</v>
      </c>
      <c r="J374" s="1">
        <f>G374/100</f>
        <v>9.1399000000000008</v>
      </c>
      <c r="K374" s="1"/>
      <c r="L374" s="1"/>
      <c r="M374" s="1"/>
    </row>
    <row r="375" spans="1:13" ht="14.25" x14ac:dyDescent="0.15">
      <c r="A375" s="4">
        <v>7</v>
      </c>
      <c r="B375" s="4">
        <v>405</v>
      </c>
      <c r="C375" s="13" t="s">
        <v>353</v>
      </c>
      <c r="D375" s="13" t="s">
        <v>377</v>
      </c>
      <c r="E375" s="1">
        <v>2727859</v>
      </c>
      <c r="F375" s="1">
        <v>5364789</v>
      </c>
      <c r="G375" s="17">
        <v>4257</v>
      </c>
      <c r="I375" s="1">
        <f t="shared" si="18"/>
        <v>80.926479999999998</v>
      </c>
      <c r="J375" s="1">
        <f t="shared" ref="J375:J438" si="20">G375/100</f>
        <v>42.57</v>
      </c>
      <c r="K375" s="1"/>
      <c r="L375" s="1"/>
      <c r="M375" s="1"/>
    </row>
    <row r="376" spans="1:13" ht="14.25" x14ac:dyDescent="0.15">
      <c r="A376" s="4">
        <v>7</v>
      </c>
      <c r="B376" s="4">
        <v>407</v>
      </c>
      <c r="C376" s="13" t="s">
        <v>353</v>
      </c>
      <c r="D376" s="13" t="s">
        <v>378</v>
      </c>
      <c r="E376" s="1">
        <v>1418071</v>
      </c>
      <c r="F376" s="1">
        <v>3703793</v>
      </c>
      <c r="G376" s="17">
        <v>1988.12</v>
      </c>
      <c r="I376" s="1">
        <f t="shared" si="18"/>
        <v>51.218640000000001</v>
      </c>
      <c r="J376" s="1">
        <f t="shared" si="20"/>
        <v>19.8812</v>
      </c>
      <c r="K376" s="1"/>
      <c r="L376" s="1"/>
      <c r="M376" s="1"/>
    </row>
    <row r="377" spans="1:13" ht="14.25" x14ac:dyDescent="0.15">
      <c r="A377" s="4">
        <v>7</v>
      </c>
      <c r="B377" s="4">
        <v>408</v>
      </c>
      <c r="C377" s="13" t="s">
        <v>353</v>
      </c>
      <c r="D377" s="13" t="s">
        <v>379</v>
      </c>
      <c r="E377" s="1">
        <v>5285380</v>
      </c>
      <c r="F377" s="1">
        <v>14750092</v>
      </c>
      <c r="G377" s="17">
        <v>12710</v>
      </c>
      <c r="I377" s="1">
        <f t="shared" si="18"/>
        <v>200.35471999999999</v>
      </c>
      <c r="J377" s="1">
        <f t="shared" si="20"/>
        <v>127.1</v>
      </c>
      <c r="K377" s="1"/>
      <c r="L377" s="1"/>
      <c r="M377" s="1"/>
    </row>
    <row r="378" spans="1:13" ht="14.25" x14ac:dyDescent="0.15">
      <c r="A378" s="4">
        <v>7</v>
      </c>
      <c r="B378" s="4">
        <v>421</v>
      </c>
      <c r="C378" s="13" t="s">
        <v>353</v>
      </c>
      <c r="D378" s="13" t="s">
        <v>380</v>
      </c>
      <c r="E378" s="1">
        <v>5309711</v>
      </c>
      <c r="F378" s="1">
        <v>16551344</v>
      </c>
      <c r="G378" s="17">
        <v>17585</v>
      </c>
      <c r="I378" s="1">
        <f t="shared" si="18"/>
        <v>218.61054999999999</v>
      </c>
      <c r="J378" s="1">
        <f t="shared" si="20"/>
        <v>175.85</v>
      </c>
      <c r="K378" s="1"/>
      <c r="L378" s="1"/>
      <c r="M378" s="1"/>
    </row>
    <row r="379" spans="1:13" ht="14.25" x14ac:dyDescent="0.15">
      <c r="A379" s="4">
        <v>7</v>
      </c>
      <c r="B379" s="4">
        <v>422</v>
      </c>
      <c r="C379" s="13" t="s">
        <v>353</v>
      </c>
      <c r="D379" s="13" t="s">
        <v>381</v>
      </c>
      <c r="E379" s="1">
        <v>1081111</v>
      </c>
      <c r="F379" s="1">
        <v>3473548</v>
      </c>
      <c r="G379" s="17">
        <v>968</v>
      </c>
      <c r="I379" s="1">
        <f t="shared" si="18"/>
        <v>45.546590000000002</v>
      </c>
      <c r="J379" s="1">
        <f t="shared" si="20"/>
        <v>9.68</v>
      </c>
      <c r="K379" s="1"/>
      <c r="L379" s="1"/>
      <c r="M379" s="1"/>
    </row>
    <row r="380" spans="1:13" ht="14.25" x14ac:dyDescent="0.15">
      <c r="A380" s="4">
        <v>7</v>
      </c>
      <c r="B380" s="4">
        <v>423</v>
      </c>
      <c r="C380" s="13" t="s">
        <v>353</v>
      </c>
      <c r="D380" s="13" t="s">
        <v>382</v>
      </c>
      <c r="E380" s="1">
        <v>1299957</v>
      </c>
      <c r="F380" s="1">
        <v>2829812</v>
      </c>
      <c r="G380" s="17">
        <v>2246.0700000000002</v>
      </c>
      <c r="I380" s="1">
        <f t="shared" si="18"/>
        <v>41.297690000000003</v>
      </c>
      <c r="J380" s="1">
        <f t="shared" si="20"/>
        <v>22.460700000000003</v>
      </c>
      <c r="K380" s="1"/>
      <c r="L380" s="1"/>
      <c r="M380" s="1"/>
    </row>
    <row r="381" spans="1:13" ht="14.25" x14ac:dyDescent="0.15">
      <c r="A381" s="4">
        <v>7</v>
      </c>
      <c r="B381" s="4">
        <v>444</v>
      </c>
      <c r="C381" s="13" t="s">
        <v>353</v>
      </c>
      <c r="D381" s="13" t="s">
        <v>383</v>
      </c>
      <c r="E381" s="1">
        <v>801195</v>
      </c>
      <c r="F381" s="1">
        <v>1403123</v>
      </c>
      <c r="G381" s="17">
        <v>93</v>
      </c>
      <c r="I381" s="1">
        <f t="shared" si="18"/>
        <v>22.04318</v>
      </c>
      <c r="J381" s="1">
        <f t="shared" si="20"/>
        <v>0.93</v>
      </c>
      <c r="K381" s="1"/>
      <c r="L381" s="1"/>
      <c r="M381" s="1"/>
    </row>
    <row r="382" spans="1:13" ht="14.25" x14ac:dyDescent="0.15">
      <c r="A382" s="4">
        <v>7</v>
      </c>
      <c r="B382" s="4">
        <v>445</v>
      </c>
      <c r="C382" s="13" t="s">
        <v>353</v>
      </c>
      <c r="D382" s="13" t="s">
        <v>338</v>
      </c>
      <c r="E382" s="1">
        <v>1200044</v>
      </c>
      <c r="F382" s="1">
        <v>1767982</v>
      </c>
      <c r="G382" s="17">
        <v>1056</v>
      </c>
      <c r="I382" s="1">
        <f t="shared" si="18"/>
        <v>29.680260000000001</v>
      </c>
      <c r="J382" s="1">
        <f t="shared" si="20"/>
        <v>10.56</v>
      </c>
      <c r="K382" s="1"/>
      <c r="L382" s="1"/>
      <c r="M382" s="1"/>
    </row>
    <row r="383" spans="1:13" ht="14.25" x14ac:dyDescent="0.15">
      <c r="A383" s="4">
        <v>7</v>
      </c>
      <c r="B383" s="4">
        <v>446</v>
      </c>
      <c r="C383" s="13" t="s">
        <v>353</v>
      </c>
      <c r="D383" s="13" t="s">
        <v>384</v>
      </c>
      <c r="E383" s="1">
        <v>613284</v>
      </c>
      <c r="F383" s="1">
        <v>1062347</v>
      </c>
      <c r="G383" s="17">
        <v>220.87</v>
      </c>
      <c r="I383" s="1">
        <f t="shared" si="18"/>
        <v>16.756309999999999</v>
      </c>
      <c r="J383" s="1">
        <f t="shared" si="20"/>
        <v>2.2086999999999999</v>
      </c>
      <c r="K383" s="1"/>
      <c r="L383" s="1"/>
      <c r="M383" s="1"/>
    </row>
    <row r="384" spans="1:13" ht="14.25" x14ac:dyDescent="0.15">
      <c r="A384" s="4">
        <v>7</v>
      </c>
      <c r="B384" s="4">
        <v>447</v>
      </c>
      <c r="C384" s="13" t="s">
        <v>353</v>
      </c>
      <c r="D384" s="13" t="s">
        <v>385</v>
      </c>
      <c r="E384" s="1">
        <v>7359870</v>
      </c>
      <c r="F384" s="1">
        <v>20202519</v>
      </c>
      <c r="G384" s="17">
        <v>8362</v>
      </c>
      <c r="I384" s="1">
        <f t="shared" si="18"/>
        <v>275.62389000000002</v>
      </c>
      <c r="J384" s="1">
        <f t="shared" si="20"/>
        <v>83.62</v>
      </c>
      <c r="K384" s="1"/>
      <c r="L384" s="1"/>
      <c r="M384" s="1"/>
    </row>
    <row r="385" spans="1:13" ht="14.25" x14ac:dyDescent="0.15">
      <c r="A385" s="4">
        <v>7</v>
      </c>
      <c r="B385" s="4">
        <v>461</v>
      </c>
      <c r="C385" s="13" t="s">
        <v>353</v>
      </c>
      <c r="D385" s="13" t="s">
        <v>386</v>
      </c>
      <c r="E385" s="1">
        <v>4793584</v>
      </c>
      <c r="F385" s="1">
        <v>23811158</v>
      </c>
      <c r="G385" s="17">
        <v>21330</v>
      </c>
      <c r="I385" s="1">
        <f t="shared" si="18"/>
        <v>286.04741999999999</v>
      </c>
      <c r="J385" s="1">
        <f t="shared" si="20"/>
        <v>213.3</v>
      </c>
      <c r="K385" s="1"/>
      <c r="L385" s="1"/>
      <c r="M385" s="1"/>
    </row>
    <row r="386" spans="1:13" ht="14.25" x14ac:dyDescent="0.15">
      <c r="A386" s="4">
        <v>7</v>
      </c>
      <c r="B386" s="4">
        <v>464</v>
      </c>
      <c r="C386" s="13" t="s">
        <v>353</v>
      </c>
      <c r="D386" s="13" t="s">
        <v>387</v>
      </c>
      <c r="E386" s="1">
        <v>1774811</v>
      </c>
      <c r="F386" s="1">
        <v>6809585</v>
      </c>
      <c r="G386" s="17">
        <v>3343</v>
      </c>
      <c r="I386" s="1">
        <f t="shared" si="18"/>
        <v>85.843959999999996</v>
      </c>
      <c r="J386" s="1">
        <f t="shared" si="20"/>
        <v>33.43</v>
      </c>
      <c r="K386" s="1"/>
      <c r="L386" s="1"/>
      <c r="M386" s="1"/>
    </row>
    <row r="387" spans="1:13" ht="14.25" x14ac:dyDescent="0.15">
      <c r="A387" s="4">
        <v>7</v>
      </c>
      <c r="B387" s="4">
        <v>465</v>
      </c>
      <c r="C387" s="13" t="s">
        <v>353</v>
      </c>
      <c r="D387" s="13" t="s">
        <v>388</v>
      </c>
      <c r="E387" s="1">
        <v>1224426</v>
      </c>
      <c r="F387" s="1">
        <v>5661649</v>
      </c>
      <c r="G387" s="17">
        <v>1150</v>
      </c>
      <c r="I387" s="1">
        <f t="shared" si="18"/>
        <v>68.860749999999996</v>
      </c>
      <c r="J387" s="1">
        <f t="shared" si="20"/>
        <v>11.5</v>
      </c>
      <c r="K387" s="1"/>
      <c r="L387" s="1"/>
      <c r="M387" s="1"/>
    </row>
    <row r="388" spans="1:13" ht="14.25" x14ac:dyDescent="0.15">
      <c r="A388" s="4">
        <v>7</v>
      </c>
      <c r="B388" s="4">
        <v>466</v>
      </c>
      <c r="C388" s="13" t="s">
        <v>353</v>
      </c>
      <c r="D388" s="13" t="s">
        <v>389</v>
      </c>
      <c r="E388" s="1">
        <v>4813156</v>
      </c>
      <c r="F388" s="1">
        <v>18121036</v>
      </c>
      <c r="G388" s="17">
        <v>16109</v>
      </c>
      <c r="I388" s="1">
        <f t="shared" ref="I388:I451" si="21">(E388+F388)/100000</f>
        <v>229.34191999999999</v>
      </c>
      <c r="J388" s="1">
        <f t="shared" si="20"/>
        <v>161.09</v>
      </c>
      <c r="K388" s="1"/>
      <c r="L388" s="1"/>
      <c r="M388" s="1"/>
    </row>
    <row r="389" spans="1:13" ht="14.25" x14ac:dyDescent="0.15">
      <c r="A389" s="4">
        <v>7</v>
      </c>
      <c r="B389" s="4">
        <v>481</v>
      </c>
      <c r="C389" s="13" t="s">
        <v>353</v>
      </c>
      <c r="D389" s="13" t="s">
        <v>390</v>
      </c>
      <c r="E389" s="1">
        <v>3987021</v>
      </c>
      <c r="F389" s="1">
        <v>15755126</v>
      </c>
      <c r="G389" s="17">
        <v>18233</v>
      </c>
      <c r="I389" s="1">
        <f t="shared" si="21"/>
        <v>197.42147</v>
      </c>
      <c r="J389" s="1">
        <f t="shared" si="20"/>
        <v>182.33</v>
      </c>
      <c r="K389" s="1"/>
      <c r="L389" s="1"/>
      <c r="M389" s="1"/>
    </row>
    <row r="390" spans="1:13" ht="14.25" x14ac:dyDescent="0.15">
      <c r="A390" s="4">
        <v>7</v>
      </c>
      <c r="B390" s="4">
        <v>482</v>
      </c>
      <c r="C390" s="13" t="s">
        <v>353</v>
      </c>
      <c r="D390" s="13" t="s">
        <v>391</v>
      </c>
      <c r="E390" s="1">
        <v>1885540</v>
      </c>
      <c r="F390" s="1">
        <v>5849997</v>
      </c>
      <c r="G390" s="17">
        <v>3380.58</v>
      </c>
      <c r="I390" s="1">
        <f t="shared" si="21"/>
        <v>77.355369999999994</v>
      </c>
      <c r="J390" s="1">
        <f t="shared" si="20"/>
        <v>33.805799999999998</v>
      </c>
      <c r="K390" s="1"/>
      <c r="L390" s="1"/>
      <c r="M390" s="1"/>
    </row>
    <row r="391" spans="1:13" ht="14.25" x14ac:dyDescent="0.15">
      <c r="A391" s="4">
        <v>7</v>
      </c>
      <c r="B391" s="4">
        <v>483</v>
      </c>
      <c r="C391" s="13" t="s">
        <v>353</v>
      </c>
      <c r="D391" s="13" t="s">
        <v>392</v>
      </c>
      <c r="E391" s="1">
        <v>2764533</v>
      </c>
      <c r="F391" s="1">
        <v>9166555</v>
      </c>
      <c r="G391" s="17">
        <v>5862</v>
      </c>
      <c r="I391" s="1">
        <f t="shared" si="21"/>
        <v>119.31088</v>
      </c>
      <c r="J391" s="1">
        <f t="shared" si="20"/>
        <v>58.62</v>
      </c>
      <c r="K391" s="1"/>
      <c r="L391" s="1"/>
      <c r="M391" s="1"/>
    </row>
    <row r="392" spans="1:13" ht="14.25" x14ac:dyDescent="0.15">
      <c r="A392" s="4">
        <v>7</v>
      </c>
      <c r="B392" s="4">
        <v>484</v>
      </c>
      <c r="C392" s="13" t="s">
        <v>353</v>
      </c>
      <c r="D392" s="13" t="s">
        <v>393</v>
      </c>
      <c r="E392" s="1">
        <v>1018625</v>
      </c>
      <c r="F392" s="1">
        <v>3397080</v>
      </c>
      <c r="G392" s="17">
        <v>1199.01</v>
      </c>
      <c r="I392" s="1">
        <f t="shared" si="21"/>
        <v>44.157049999999998</v>
      </c>
      <c r="J392" s="1">
        <f t="shared" si="20"/>
        <v>11.9901</v>
      </c>
      <c r="K392" s="1"/>
      <c r="L392" s="1"/>
      <c r="M392" s="1"/>
    </row>
    <row r="393" spans="1:13" ht="14.25" x14ac:dyDescent="0.15">
      <c r="A393" s="4">
        <v>7</v>
      </c>
      <c r="B393" s="4">
        <v>501</v>
      </c>
      <c r="C393" s="13" t="s">
        <v>353</v>
      </c>
      <c r="D393" s="13" t="s">
        <v>394</v>
      </c>
      <c r="E393" s="1">
        <v>5035904</v>
      </c>
      <c r="F393" s="1">
        <v>15845135</v>
      </c>
      <c r="G393" s="17">
        <v>14828</v>
      </c>
      <c r="I393" s="1">
        <f t="shared" si="21"/>
        <v>208.81039000000001</v>
      </c>
      <c r="J393" s="1">
        <f t="shared" si="20"/>
        <v>148.28</v>
      </c>
      <c r="K393" s="1"/>
      <c r="L393" s="1"/>
      <c r="M393" s="1"/>
    </row>
    <row r="394" spans="1:13" ht="14.25" x14ac:dyDescent="0.15">
      <c r="A394" s="4">
        <v>7</v>
      </c>
      <c r="B394" s="4">
        <v>502</v>
      </c>
      <c r="C394" s="13" t="s">
        <v>353</v>
      </c>
      <c r="D394" s="13" t="s">
        <v>395</v>
      </c>
      <c r="E394" s="1">
        <v>1833252</v>
      </c>
      <c r="F394" s="1">
        <v>6567934</v>
      </c>
      <c r="G394" s="17">
        <v>5337</v>
      </c>
      <c r="I394" s="1">
        <f t="shared" si="21"/>
        <v>84.011859999999999</v>
      </c>
      <c r="J394" s="1">
        <f t="shared" si="20"/>
        <v>53.37</v>
      </c>
      <c r="K394" s="1"/>
      <c r="L394" s="1"/>
      <c r="M394" s="1"/>
    </row>
    <row r="395" spans="1:13" ht="14.25" x14ac:dyDescent="0.15">
      <c r="A395" s="4">
        <v>7</v>
      </c>
      <c r="B395" s="4">
        <v>503</v>
      </c>
      <c r="C395" s="13" t="s">
        <v>353</v>
      </c>
      <c r="D395" s="13" t="s">
        <v>396</v>
      </c>
      <c r="E395" s="1">
        <v>1440323</v>
      </c>
      <c r="F395" s="1">
        <v>5672920</v>
      </c>
      <c r="G395" s="17">
        <v>3011.94</v>
      </c>
      <c r="I395" s="1">
        <f t="shared" si="21"/>
        <v>71.132429999999999</v>
      </c>
      <c r="J395" s="1">
        <f t="shared" si="20"/>
        <v>30.119399999999999</v>
      </c>
      <c r="K395" s="1"/>
      <c r="L395" s="1"/>
      <c r="M395" s="1"/>
    </row>
    <row r="396" spans="1:13" ht="14.25" x14ac:dyDescent="0.15">
      <c r="A396" s="4">
        <v>7</v>
      </c>
      <c r="B396" s="4">
        <v>504</v>
      </c>
      <c r="C396" s="13" t="s">
        <v>353</v>
      </c>
      <c r="D396" s="13" t="s">
        <v>397</v>
      </c>
      <c r="E396" s="1">
        <v>1916994</v>
      </c>
      <c r="F396" s="1">
        <v>6852263</v>
      </c>
      <c r="G396" s="17">
        <v>2657</v>
      </c>
      <c r="I396" s="1">
        <f t="shared" si="21"/>
        <v>87.692570000000003</v>
      </c>
      <c r="J396" s="1">
        <f t="shared" si="20"/>
        <v>26.57</v>
      </c>
      <c r="K396" s="1"/>
      <c r="L396" s="1"/>
      <c r="M396" s="1"/>
    </row>
    <row r="397" spans="1:13" ht="14.25" x14ac:dyDescent="0.15">
      <c r="A397" s="4">
        <v>7</v>
      </c>
      <c r="B397" s="4">
        <v>505</v>
      </c>
      <c r="C397" s="13" t="s">
        <v>353</v>
      </c>
      <c r="D397" s="13" t="s">
        <v>398</v>
      </c>
      <c r="E397" s="1">
        <v>1690195</v>
      </c>
      <c r="F397" s="1">
        <v>5253609</v>
      </c>
      <c r="G397" s="17">
        <v>2353</v>
      </c>
      <c r="I397" s="1">
        <f t="shared" si="21"/>
        <v>69.438040000000001</v>
      </c>
      <c r="J397" s="1">
        <f t="shared" si="20"/>
        <v>23.53</v>
      </c>
      <c r="K397" s="1"/>
      <c r="L397" s="1"/>
      <c r="M397" s="1"/>
    </row>
    <row r="398" spans="1:13" ht="14.25" x14ac:dyDescent="0.15">
      <c r="A398" s="4">
        <v>7</v>
      </c>
      <c r="B398" s="4">
        <v>521</v>
      </c>
      <c r="C398" s="13" t="s">
        <v>353</v>
      </c>
      <c r="D398" s="13" t="s">
        <v>399</v>
      </c>
      <c r="E398" s="1">
        <v>5642250</v>
      </c>
      <c r="F398" s="1">
        <v>18586187</v>
      </c>
      <c r="G398" s="17">
        <v>7957</v>
      </c>
      <c r="I398" s="1">
        <f t="shared" si="21"/>
        <v>242.28437</v>
      </c>
      <c r="J398" s="1">
        <f t="shared" si="20"/>
        <v>79.569999999999993</v>
      </c>
      <c r="K398" s="1"/>
      <c r="L398" s="1"/>
      <c r="M398" s="1"/>
    </row>
    <row r="399" spans="1:13" ht="14.25" x14ac:dyDescent="0.15">
      <c r="A399" s="4">
        <v>7</v>
      </c>
      <c r="B399" s="4">
        <v>522</v>
      </c>
      <c r="C399" s="13" t="s">
        <v>353</v>
      </c>
      <c r="D399" s="13" t="s">
        <v>400</v>
      </c>
      <c r="E399" s="1">
        <v>3004503</v>
      </c>
      <c r="F399" s="1">
        <v>10327754</v>
      </c>
      <c r="G399" s="17">
        <v>10546</v>
      </c>
      <c r="I399" s="1">
        <f t="shared" si="21"/>
        <v>133.32257000000001</v>
      </c>
      <c r="J399" s="1">
        <f t="shared" si="20"/>
        <v>105.46</v>
      </c>
      <c r="K399" s="1"/>
      <c r="L399" s="1"/>
      <c r="M399" s="1"/>
    </row>
    <row r="400" spans="1:13" ht="14.25" x14ac:dyDescent="0.15">
      <c r="A400" s="4">
        <v>7</v>
      </c>
      <c r="B400" s="4">
        <v>541</v>
      </c>
      <c r="C400" s="13" t="s">
        <v>353</v>
      </c>
      <c r="D400" s="13" t="s">
        <v>401</v>
      </c>
      <c r="E400" s="1">
        <v>1610730</v>
      </c>
      <c r="F400" s="1">
        <v>6444478</v>
      </c>
      <c r="G400" s="17">
        <v>1476.49</v>
      </c>
      <c r="I400" s="1">
        <f t="shared" si="21"/>
        <v>80.552080000000004</v>
      </c>
      <c r="J400" s="1">
        <f t="shared" si="20"/>
        <v>14.764900000000001</v>
      </c>
      <c r="K400" s="1"/>
      <c r="L400" s="1"/>
      <c r="M400" s="1"/>
    </row>
    <row r="401" spans="1:13" ht="14.25" x14ac:dyDescent="0.15">
      <c r="A401" s="4">
        <v>7</v>
      </c>
      <c r="B401" s="4">
        <v>542</v>
      </c>
      <c r="C401" s="13" t="s">
        <v>353</v>
      </c>
      <c r="D401" s="13" t="s">
        <v>402</v>
      </c>
      <c r="E401" s="1">
        <v>2302369</v>
      </c>
      <c r="F401" s="1">
        <v>8368527</v>
      </c>
      <c r="G401" s="17">
        <v>460</v>
      </c>
      <c r="I401" s="1">
        <f t="shared" si="21"/>
        <v>106.70896</v>
      </c>
      <c r="J401" s="1">
        <f t="shared" si="20"/>
        <v>4.5999999999999996</v>
      </c>
      <c r="K401" s="1"/>
      <c r="L401" s="1"/>
      <c r="M401" s="1"/>
    </row>
    <row r="402" spans="1:13" ht="14.25" x14ac:dyDescent="0.15">
      <c r="A402" s="4">
        <v>7</v>
      </c>
      <c r="B402" s="4">
        <v>543</v>
      </c>
      <c r="C402" s="13" t="s">
        <v>353</v>
      </c>
      <c r="D402" s="13" t="s">
        <v>403</v>
      </c>
      <c r="E402" s="1">
        <v>3239866</v>
      </c>
      <c r="F402" s="1">
        <v>16070713</v>
      </c>
      <c r="G402" s="17"/>
      <c r="I402" s="1">
        <f t="shared" si="21"/>
        <v>193.10579000000001</v>
      </c>
      <c r="J402" s="1"/>
      <c r="K402" s="1"/>
      <c r="L402" s="1"/>
      <c r="M402" s="1"/>
    </row>
    <row r="403" spans="1:13" ht="14.25" x14ac:dyDescent="0.15">
      <c r="A403" s="4">
        <v>7</v>
      </c>
      <c r="B403" s="4">
        <v>544</v>
      </c>
      <c r="C403" s="13" t="s">
        <v>353</v>
      </c>
      <c r="D403" s="13" t="s">
        <v>404</v>
      </c>
      <c r="E403" s="1">
        <v>901111</v>
      </c>
      <c r="F403" s="1">
        <v>2671400</v>
      </c>
      <c r="G403" s="17">
        <v>859</v>
      </c>
      <c r="I403" s="1">
        <f t="shared" si="21"/>
        <v>35.725110000000001</v>
      </c>
      <c r="J403" s="1">
        <f t="shared" si="20"/>
        <v>8.59</v>
      </c>
      <c r="K403" s="1"/>
      <c r="L403" s="1"/>
      <c r="M403" s="1"/>
    </row>
    <row r="404" spans="1:13" ht="14.25" x14ac:dyDescent="0.15">
      <c r="A404" s="4">
        <v>7</v>
      </c>
      <c r="B404" s="4">
        <v>545</v>
      </c>
      <c r="C404" s="13" t="s">
        <v>353</v>
      </c>
      <c r="D404" s="13" t="s">
        <v>405</v>
      </c>
      <c r="E404" s="1">
        <v>2338705</v>
      </c>
      <c r="F404" s="1">
        <v>14524150</v>
      </c>
      <c r="G404" s="17"/>
      <c r="I404" s="1">
        <f t="shared" si="21"/>
        <v>168.62854999999999</v>
      </c>
      <c r="J404" s="1"/>
      <c r="K404" s="1"/>
      <c r="L404" s="1"/>
      <c r="M404" s="1"/>
    </row>
    <row r="405" spans="1:13" ht="14.25" x14ac:dyDescent="0.15">
      <c r="A405" s="4">
        <v>7</v>
      </c>
      <c r="B405" s="4">
        <v>546</v>
      </c>
      <c r="C405" s="13" t="s">
        <v>353</v>
      </c>
      <c r="D405" s="13" t="s">
        <v>406</v>
      </c>
      <c r="E405" s="1">
        <v>1751044</v>
      </c>
      <c r="F405" s="1">
        <v>6924561</v>
      </c>
      <c r="G405" s="17"/>
      <c r="I405" s="1">
        <f t="shared" si="21"/>
        <v>86.756050000000002</v>
      </c>
      <c r="J405" s="1"/>
      <c r="K405" s="1"/>
      <c r="L405" s="1"/>
      <c r="M405" s="1"/>
    </row>
    <row r="406" spans="1:13" ht="14.25" x14ac:dyDescent="0.15">
      <c r="A406" s="4">
        <v>7</v>
      </c>
      <c r="B406" s="4">
        <v>547</v>
      </c>
      <c r="C406" s="13" t="s">
        <v>353</v>
      </c>
      <c r="D406" s="13" t="s">
        <v>407</v>
      </c>
      <c r="E406" s="1">
        <v>4931033</v>
      </c>
      <c r="F406" s="1">
        <v>16526568</v>
      </c>
      <c r="G406" s="17">
        <v>66.599999999999994</v>
      </c>
      <c r="I406" s="1">
        <f t="shared" si="21"/>
        <v>214.57601</v>
      </c>
      <c r="J406" s="1">
        <f t="shared" si="20"/>
        <v>0.66599999999999993</v>
      </c>
      <c r="K406" s="1"/>
      <c r="L406" s="1"/>
      <c r="M406" s="1"/>
    </row>
    <row r="407" spans="1:13" ht="14.25" x14ac:dyDescent="0.15">
      <c r="A407" s="4">
        <v>7</v>
      </c>
      <c r="B407" s="4">
        <v>548</v>
      </c>
      <c r="C407" s="13" t="s">
        <v>353</v>
      </c>
      <c r="D407" s="13" t="s">
        <v>408</v>
      </c>
      <c r="E407" s="1">
        <v>396112</v>
      </c>
      <c r="F407" s="1">
        <v>1550369</v>
      </c>
      <c r="G407" s="17"/>
      <c r="I407" s="1">
        <f t="shared" si="21"/>
        <v>19.46481</v>
      </c>
      <c r="J407" s="1"/>
      <c r="K407" s="1"/>
      <c r="L407" s="1"/>
      <c r="M407" s="1"/>
    </row>
    <row r="408" spans="1:13" ht="14.25" x14ac:dyDescent="0.15">
      <c r="A408" s="4">
        <v>7</v>
      </c>
      <c r="B408" s="4">
        <v>561</v>
      </c>
      <c r="C408" s="13" t="s">
        <v>353</v>
      </c>
      <c r="D408" s="13" t="s">
        <v>409</v>
      </c>
      <c r="E408" s="1">
        <v>2518414</v>
      </c>
      <c r="F408" s="1">
        <v>7909608</v>
      </c>
      <c r="G408" s="17">
        <v>1744</v>
      </c>
      <c r="I408" s="1">
        <f t="shared" si="21"/>
        <v>104.28022</v>
      </c>
      <c r="J408" s="1">
        <f t="shared" si="20"/>
        <v>17.440000000000001</v>
      </c>
      <c r="K408" s="1"/>
      <c r="L408" s="1"/>
      <c r="M408" s="1"/>
    </row>
    <row r="409" spans="1:13" ht="14.25" x14ac:dyDescent="0.15">
      <c r="A409" s="4">
        <v>7</v>
      </c>
      <c r="B409" s="4">
        <v>564</v>
      </c>
      <c r="C409" s="13" t="s">
        <v>353</v>
      </c>
      <c r="D409" s="13" t="s">
        <v>410</v>
      </c>
      <c r="E409" s="1">
        <v>1411898</v>
      </c>
      <c r="F409" s="1">
        <v>6753259</v>
      </c>
      <c r="G409" s="17"/>
      <c r="I409" s="1">
        <f t="shared" si="21"/>
        <v>81.651570000000007</v>
      </c>
      <c r="J409" s="1"/>
      <c r="K409" s="1"/>
      <c r="L409" s="1"/>
      <c r="M409" s="1"/>
    </row>
    <row r="410" spans="1:13" ht="14.25" x14ac:dyDescent="0.15">
      <c r="A410" s="4">
        <v>8</v>
      </c>
      <c r="B410" s="4">
        <v>201</v>
      </c>
      <c r="C410" s="13" t="s">
        <v>411</v>
      </c>
      <c r="D410" s="13" t="s">
        <v>412</v>
      </c>
      <c r="E410" s="1">
        <v>69679534</v>
      </c>
      <c r="F410" s="1">
        <v>395680374</v>
      </c>
      <c r="G410" s="16">
        <v>367324</v>
      </c>
      <c r="I410" s="1">
        <f t="shared" si="21"/>
        <v>4653.59908</v>
      </c>
      <c r="J410" s="1">
        <f t="shared" si="20"/>
        <v>3673.24</v>
      </c>
      <c r="K410" s="1"/>
      <c r="L410" s="1"/>
      <c r="M410" s="1"/>
    </row>
    <row r="411" spans="1:13" ht="14.25" x14ac:dyDescent="0.15">
      <c r="A411" s="4">
        <v>8</v>
      </c>
      <c r="B411" s="4">
        <v>202</v>
      </c>
      <c r="C411" s="13" t="s">
        <v>411</v>
      </c>
      <c r="D411" s="13" t="s">
        <v>413</v>
      </c>
      <c r="E411" s="1">
        <v>72870195</v>
      </c>
      <c r="F411" s="1">
        <v>265563688</v>
      </c>
      <c r="G411" s="16">
        <v>147910</v>
      </c>
      <c r="I411" s="1">
        <f t="shared" si="21"/>
        <v>3384.3388300000001</v>
      </c>
      <c r="J411" s="1">
        <f t="shared" si="20"/>
        <v>1479.1</v>
      </c>
      <c r="K411" s="1"/>
      <c r="L411" s="1"/>
      <c r="M411" s="1"/>
    </row>
    <row r="412" spans="1:13" ht="14.25" x14ac:dyDescent="0.15">
      <c r="A412" s="4">
        <v>8</v>
      </c>
      <c r="B412" s="4">
        <v>203</v>
      </c>
      <c r="C412" s="13" t="s">
        <v>411</v>
      </c>
      <c r="D412" s="13" t="s">
        <v>414</v>
      </c>
      <c r="E412" s="1">
        <v>40515961</v>
      </c>
      <c r="F412" s="1">
        <v>201322087</v>
      </c>
      <c r="G412" s="16">
        <v>172488</v>
      </c>
      <c r="I412" s="1">
        <f t="shared" si="21"/>
        <v>2418.3804799999998</v>
      </c>
      <c r="J412" s="1">
        <f t="shared" si="20"/>
        <v>1724.88</v>
      </c>
      <c r="K412" s="1"/>
      <c r="L412" s="1"/>
      <c r="M412" s="1"/>
    </row>
    <row r="413" spans="1:13" ht="14.25" x14ac:dyDescent="0.15">
      <c r="A413" s="4">
        <v>8</v>
      </c>
      <c r="B413" s="4">
        <v>204</v>
      </c>
      <c r="C413" s="13" t="s">
        <v>411</v>
      </c>
      <c r="D413" s="13" t="s">
        <v>415</v>
      </c>
      <c r="E413" s="1">
        <v>39713741</v>
      </c>
      <c r="F413" s="1">
        <v>185223735</v>
      </c>
      <c r="G413" s="16">
        <v>125394</v>
      </c>
      <c r="I413" s="1">
        <f t="shared" si="21"/>
        <v>2249.3747600000002</v>
      </c>
      <c r="J413" s="1">
        <f t="shared" si="20"/>
        <v>1253.94</v>
      </c>
      <c r="K413" s="1"/>
      <c r="L413" s="1"/>
      <c r="M413" s="1"/>
    </row>
    <row r="414" spans="1:13" ht="14.25" x14ac:dyDescent="0.15">
      <c r="A414" s="4">
        <v>8</v>
      </c>
      <c r="B414" s="4">
        <v>205</v>
      </c>
      <c r="C414" s="13" t="s">
        <v>411</v>
      </c>
      <c r="D414" s="13" t="s">
        <v>416</v>
      </c>
      <c r="E414" s="1">
        <v>22491175</v>
      </c>
      <c r="F414" s="1">
        <v>91272291</v>
      </c>
      <c r="G414" s="16">
        <v>72491</v>
      </c>
      <c r="I414" s="1">
        <f t="shared" si="21"/>
        <v>1137.6346599999999</v>
      </c>
      <c r="J414" s="1">
        <f t="shared" si="20"/>
        <v>724.91</v>
      </c>
      <c r="K414" s="1"/>
      <c r="L414" s="1"/>
      <c r="M414" s="1"/>
    </row>
    <row r="415" spans="1:13" ht="14.25" x14ac:dyDescent="0.15">
      <c r="A415" s="4">
        <v>8</v>
      </c>
      <c r="B415" s="4">
        <v>207</v>
      </c>
      <c r="C415" s="13" t="s">
        <v>411</v>
      </c>
      <c r="D415" s="13" t="s">
        <v>417</v>
      </c>
      <c r="E415" s="1">
        <v>14837427</v>
      </c>
      <c r="F415" s="1">
        <v>63224166</v>
      </c>
      <c r="G415" s="16">
        <v>42337</v>
      </c>
      <c r="I415" s="1">
        <f t="shared" si="21"/>
        <v>780.61593000000005</v>
      </c>
      <c r="J415" s="1">
        <f t="shared" si="20"/>
        <v>423.37</v>
      </c>
      <c r="K415" s="1"/>
      <c r="L415" s="1"/>
      <c r="M415" s="1"/>
    </row>
    <row r="416" spans="1:13" ht="14.25" x14ac:dyDescent="0.15">
      <c r="A416" s="4">
        <v>8</v>
      </c>
      <c r="B416" s="4">
        <v>208</v>
      </c>
      <c r="C416" s="13" t="s">
        <v>411</v>
      </c>
      <c r="D416" s="13" t="s">
        <v>418</v>
      </c>
      <c r="E416" s="1">
        <v>22597707</v>
      </c>
      <c r="F416" s="1">
        <v>108891320</v>
      </c>
      <c r="G416" s="16">
        <v>79127</v>
      </c>
      <c r="I416" s="1">
        <f t="shared" si="21"/>
        <v>1314.8902700000001</v>
      </c>
      <c r="J416" s="1">
        <f t="shared" si="20"/>
        <v>791.27</v>
      </c>
      <c r="K416" s="1"/>
      <c r="L416" s="1"/>
      <c r="M416" s="1"/>
    </row>
    <row r="417" spans="1:13" ht="14.25" x14ac:dyDescent="0.15">
      <c r="A417" s="4">
        <v>8</v>
      </c>
      <c r="B417" s="4">
        <v>210</v>
      </c>
      <c r="C417" s="13" t="s">
        <v>411</v>
      </c>
      <c r="D417" s="13" t="s">
        <v>419</v>
      </c>
      <c r="E417" s="1">
        <v>10879421</v>
      </c>
      <c r="F417" s="1">
        <v>51720363</v>
      </c>
      <c r="G417" s="16">
        <v>54361</v>
      </c>
      <c r="I417" s="1">
        <f t="shared" si="21"/>
        <v>625.99784</v>
      </c>
      <c r="J417" s="1">
        <f t="shared" si="20"/>
        <v>543.61</v>
      </c>
      <c r="K417" s="1"/>
      <c r="L417" s="1"/>
      <c r="M417" s="1"/>
    </row>
    <row r="418" spans="1:13" ht="14.25" x14ac:dyDescent="0.15">
      <c r="A418" s="4">
        <v>8</v>
      </c>
      <c r="B418" s="4">
        <v>211</v>
      </c>
      <c r="C418" s="13" t="s">
        <v>411</v>
      </c>
      <c r="D418" s="13" t="s">
        <v>420</v>
      </c>
      <c r="E418" s="1">
        <v>17565021</v>
      </c>
      <c r="F418" s="1">
        <v>76526020</v>
      </c>
      <c r="G418" s="16">
        <v>54015</v>
      </c>
      <c r="I418" s="1">
        <f t="shared" si="21"/>
        <v>940.91040999999996</v>
      </c>
      <c r="J418" s="1">
        <f t="shared" si="20"/>
        <v>540.15</v>
      </c>
      <c r="K418" s="1"/>
      <c r="L418" s="1"/>
      <c r="M418" s="1"/>
    </row>
    <row r="419" spans="1:13" ht="14.25" x14ac:dyDescent="0.15">
      <c r="A419" s="4">
        <v>8</v>
      </c>
      <c r="B419" s="4">
        <v>212</v>
      </c>
      <c r="C419" s="13" t="s">
        <v>411</v>
      </c>
      <c r="D419" s="13" t="s">
        <v>421</v>
      </c>
      <c r="E419" s="1">
        <v>20720965</v>
      </c>
      <c r="F419" s="1">
        <v>65455026</v>
      </c>
      <c r="G419" s="16">
        <v>30550</v>
      </c>
      <c r="I419" s="1">
        <f t="shared" si="21"/>
        <v>861.75990999999999</v>
      </c>
      <c r="J419" s="1">
        <f t="shared" si="20"/>
        <v>305.5</v>
      </c>
      <c r="K419" s="1"/>
      <c r="L419" s="1"/>
      <c r="M419" s="1"/>
    </row>
    <row r="420" spans="1:13" ht="14.25" x14ac:dyDescent="0.15">
      <c r="A420" s="4">
        <v>8</v>
      </c>
      <c r="B420" s="4">
        <v>214</v>
      </c>
      <c r="C420" s="13" t="s">
        <v>411</v>
      </c>
      <c r="D420" s="13" t="s">
        <v>422</v>
      </c>
      <c r="E420" s="1">
        <v>11463174</v>
      </c>
      <c r="F420" s="1">
        <v>34433088</v>
      </c>
      <c r="G420" s="16">
        <v>25596</v>
      </c>
      <c r="I420" s="1">
        <f t="shared" si="21"/>
        <v>458.96262000000002</v>
      </c>
      <c r="J420" s="1">
        <f t="shared" si="20"/>
        <v>255.96</v>
      </c>
      <c r="K420" s="1"/>
      <c r="L420" s="1"/>
      <c r="M420" s="1"/>
    </row>
    <row r="421" spans="1:13" ht="14.25" x14ac:dyDescent="0.15">
      <c r="A421" s="4">
        <v>8</v>
      </c>
      <c r="B421" s="4">
        <v>215</v>
      </c>
      <c r="C421" s="13" t="s">
        <v>411</v>
      </c>
      <c r="D421" s="13" t="s">
        <v>423</v>
      </c>
      <c r="E421" s="1">
        <v>16004769</v>
      </c>
      <c r="F421" s="1">
        <v>52018791</v>
      </c>
      <c r="G421" s="16">
        <v>32131</v>
      </c>
      <c r="I421" s="1">
        <f t="shared" si="21"/>
        <v>680.23559999999998</v>
      </c>
      <c r="J421" s="1">
        <f t="shared" si="20"/>
        <v>321.31</v>
      </c>
      <c r="K421" s="1"/>
      <c r="L421" s="1"/>
      <c r="M421" s="1"/>
    </row>
    <row r="422" spans="1:13" ht="14.25" x14ac:dyDescent="0.15">
      <c r="A422" s="4">
        <v>8</v>
      </c>
      <c r="B422" s="4">
        <v>216</v>
      </c>
      <c r="C422" s="13" t="s">
        <v>411</v>
      </c>
      <c r="D422" s="13" t="s">
        <v>424</v>
      </c>
      <c r="E422" s="1">
        <v>22715297</v>
      </c>
      <c r="F422" s="1">
        <v>89968582</v>
      </c>
      <c r="G422" s="16">
        <v>59832</v>
      </c>
      <c r="I422" s="1">
        <f t="shared" si="21"/>
        <v>1126.83879</v>
      </c>
      <c r="J422" s="1">
        <f t="shared" si="20"/>
        <v>598.32000000000005</v>
      </c>
      <c r="K422" s="1"/>
      <c r="L422" s="1"/>
      <c r="M422" s="1"/>
    </row>
    <row r="423" spans="1:13" ht="14.25" x14ac:dyDescent="0.15">
      <c r="A423" s="4">
        <v>8</v>
      </c>
      <c r="B423" s="4">
        <v>217</v>
      </c>
      <c r="C423" s="13" t="s">
        <v>411</v>
      </c>
      <c r="D423" s="13" t="s">
        <v>425</v>
      </c>
      <c r="E423" s="1">
        <v>41689414</v>
      </c>
      <c r="F423" s="1">
        <v>149490718</v>
      </c>
      <c r="G423" s="16">
        <v>80717</v>
      </c>
      <c r="I423" s="1">
        <f t="shared" si="21"/>
        <v>1911.80132</v>
      </c>
      <c r="J423" s="1">
        <f t="shared" si="20"/>
        <v>807.17</v>
      </c>
      <c r="K423" s="1"/>
      <c r="L423" s="1"/>
      <c r="M423" s="1"/>
    </row>
    <row r="424" spans="1:13" ht="14.25" x14ac:dyDescent="0.15">
      <c r="A424" s="4">
        <v>8</v>
      </c>
      <c r="B424" s="4">
        <v>219</v>
      </c>
      <c r="C424" s="13" t="s">
        <v>411</v>
      </c>
      <c r="D424" s="13" t="s">
        <v>426</v>
      </c>
      <c r="E424" s="1">
        <v>26547853</v>
      </c>
      <c r="F424" s="1">
        <v>127804153</v>
      </c>
      <c r="G424" s="16">
        <v>82395</v>
      </c>
      <c r="I424" s="1">
        <f t="shared" si="21"/>
        <v>1543.5200600000001</v>
      </c>
      <c r="J424" s="1">
        <f t="shared" si="20"/>
        <v>823.95</v>
      </c>
      <c r="K424" s="1"/>
      <c r="L424" s="1"/>
      <c r="M424" s="1"/>
    </row>
    <row r="425" spans="1:13" ht="14.25" x14ac:dyDescent="0.15">
      <c r="A425" s="4">
        <v>8</v>
      </c>
      <c r="B425" s="4">
        <v>220</v>
      </c>
      <c r="C425" s="13" t="s">
        <v>411</v>
      </c>
      <c r="D425" s="13" t="s">
        <v>427</v>
      </c>
      <c r="E425" s="1">
        <v>42060859</v>
      </c>
      <c r="F425" s="1">
        <v>369446750</v>
      </c>
      <c r="G425" s="16">
        <v>244408</v>
      </c>
      <c r="I425" s="1">
        <f t="shared" si="21"/>
        <v>4115.0760899999996</v>
      </c>
      <c r="J425" s="1">
        <f t="shared" si="20"/>
        <v>2444.08</v>
      </c>
      <c r="K425" s="1"/>
      <c r="L425" s="1"/>
      <c r="M425" s="1"/>
    </row>
    <row r="426" spans="1:13" ht="14.25" x14ac:dyDescent="0.15">
      <c r="A426" s="4">
        <v>8</v>
      </c>
      <c r="B426" s="4">
        <v>221</v>
      </c>
      <c r="C426" s="13" t="s">
        <v>411</v>
      </c>
      <c r="D426" s="13" t="s">
        <v>428</v>
      </c>
      <c r="E426" s="1">
        <v>47248639</v>
      </c>
      <c r="F426" s="1">
        <v>227124265</v>
      </c>
      <c r="G426" s="16">
        <v>156028</v>
      </c>
      <c r="I426" s="1">
        <f t="shared" si="21"/>
        <v>2743.7290400000002</v>
      </c>
      <c r="J426" s="1">
        <f t="shared" si="20"/>
        <v>1560.28</v>
      </c>
      <c r="K426" s="1"/>
      <c r="L426" s="1"/>
      <c r="M426" s="1"/>
    </row>
    <row r="427" spans="1:13" ht="14.25" x14ac:dyDescent="0.15">
      <c r="A427" s="4">
        <v>8</v>
      </c>
      <c r="B427" s="4">
        <v>222</v>
      </c>
      <c r="C427" s="13" t="s">
        <v>411</v>
      </c>
      <c r="D427" s="13" t="s">
        <v>429</v>
      </c>
      <c r="E427" s="1">
        <v>21119872</v>
      </c>
      <c r="F427" s="1">
        <v>87258364</v>
      </c>
      <c r="G427" s="16">
        <v>61761</v>
      </c>
      <c r="I427" s="1">
        <f t="shared" si="21"/>
        <v>1083.7823599999999</v>
      </c>
      <c r="J427" s="1">
        <f t="shared" si="20"/>
        <v>617.61</v>
      </c>
      <c r="K427" s="1"/>
      <c r="L427" s="1"/>
      <c r="M427" s="1"/>
    </row>
    <row r="428" spans="1:13" ht="14.25" x14ac:dyDescent="0.15">
      <c r="A428" s="4">
        <v>8</v>
      </c>
      <c r="B428" s="4">
        <v>223</v>
      </c>
      <c r="C428" s="13" t="s">
        <v>411</v>
      </c>
      <c r="D428" s="13" t="s">
        <v>430</v>
      </c>
      <c r="E428" s="1">
        <v>8600438</v>
      </c>
      <c r="F428" s="1">
        <v>33592775</v>
      </c>
      <c r="G428" s="16">
        <v>30013</v>
      </c>
      <c r="I428" s="1">
        <f t="shared" si="21"/>
        <v>421.93212999999997</v>
      </c>
      <c r="J428" s="1">
        <f t="shared" si="20"/>
        <v>300.13</v>
      </c>
      <c r="K428" s="1"/>
      <c r="L428" s="1"/>
      <c r="M428" s="1"/>
    </row>
    <row r="429" spans="1:13" ht="14.25" x14ac:dyDescent="0.15">
      <c r="A429" s="4">
        <v>8</v>
      </c>
      <c r="B429" s="4">
        <v>224</v>
      </c>
      <c r="C429" s="13" t="s">
        <v>411</v>
      </c>
      <c r="D429" s="13" t="s">
        <v>431</v>
      </c>
      <c r="E429" s="1">
        <v>16518694</v>
      </c>
      <c r="F429" s="1">
        <v>110867038</v>
      </c>
      <c r="G429" s="16">
        <v>71029</v>
      </c>
      <c r="I429" s="1">
        <f t="shared" si="21"/>
        <v>1273.8573200000001</v>
      </c>
      <c r="J429" s="1">
        <f t="shared" si="20"/>
        <v>710.29</v>
      </c>
      <c r="K429" s="1"/>
      <c r="L429" s="1"/>
      <c r="M429" s="1"/>
    </row>
    <row r="430" spans="1:13" ht="14.25" x14ac:dyDescent="0.15">
      <c r="A430" s="4">
        <v>8</v>
      </c>
      <c r="B430" s="4">
        <v>225</v>
      </c>
      <c r="C430" s="13" t="s">
        <v>411</v>
      </c>
      <c r="D430" s="13" t="s">
        <v>432</v>
      </c>
      <c r="E430" s="1">
        <v>14287344</v>
      </c>
      <c r="F430" s="1">
        <v>46521061</v>
      </c>
      <c r="G430" s="16">
        <v>43154</v>
      </c>
      <c r="I430" s="1">
        <f t="shared" si="21"/>
        <v>608.08405000000005</v>
      </c>
      <c r="J430" s="1">
        <f t="shared" si="20"/>
        <v>431.54</v>
      </c>
      <c r="K430" s="1"/>
      <c r="L430" s="1"/>
      <c r="M430" s="1"/>
    </row>
    <row r="431" spans="1:13" ht="14.25" x14ac:dyDescent="0.15">
      <c r="A431" s="4">
        <v>8</v>
      </c>
      <c r="B431" s="4">
        <v>226</v>
      </c>
      <c r="C431" s="13" t="s">
        <v>411</v>
      </c>
      <c r="D431" s="13" t="s">
        <v>433</v>
      </c>
      <c r="E431" s="1">
        <v>17432393</v>
      </c>
      <c r="F431" s="1">
        <v>68031134</v>
      </c>
      <c r="G431" s="16">
        <v>48956</v>
      </c>
      <c r="I431" s="1">
        <f t="shared" si="21"/>
        <v>854.63526999999999</v>
      </c>
      <c r="J431" s="1">
        <f t="shared" si="20"/>
        <v>489.56</v>
      </c>
      <c r="K431" s="1"/>
      <c r="L431" s="1"/>
      <c r="M431" s="1"/>
    </row>
    <row r="432" spans="1:13" ht="14.25" x14ac:dyDescent="0.15">
      <c r="A432" s="4">
        <v>8</v>
      </c>
      <c r="B432" s="4">
        <v>227</v>
      </c>
      <c r="C432" s="13" t="s">
        <v>411</v>
      </c>
      <c r="D432" s="13" t="s">
        <v>434</v>
      </c>
      <c r="E432" s="1">
        <v>30465929</v>
      </c>
      <c r="F432" s="1">
        <v>127734674</v>
      </c>
      <c r="G432" s="16">
        <v>86621</v>
      </c>
      <c r="I432" s="1">
        <f t="shared" si="21"/>
        <v>1582.00603</v>
      </c>
      <c r="J432" s="1">
        <f t="shared" si="20"/>
        <v>866.21</v>
      </c>
      <c r="K432" s="1"/>
      <c r="L432" s="1"/>
      <c r="M432" s="1"/>
    </row>
    <row r="433" spans="1:13" ht="14.25" x14ac:dyDescent="0.15">
      <c r="A433" s="4">
        <v>8</v>
      </c>
      <c r="B433" s="4">
        <v>228</v>
      </c>
      <c r="C433" s="13" t="s">
        <v>411</v>
      </c>
      <c r="D433" s="13" t="s">
        <v>435</v>
      </c>
      <c r="E433" s="1">
        <v>14001421</v>
      </c>
      <c r="F433" s="1">
        <v>64786228</v>
      </c>
      <c r="G433" s="16">
        <v>43000</v>
      </c>
      <c r="I433" s="1">
        <f t="shared" si="21"/>
        <v>787.87648999999999</v>
      </c>
      <c r="J433" s="1">
        <f t="shared" si="20"/>
        <v>430</v>
      </c>
      <c r="K433" s="1"/>
      <c r="L433" s="1"/>
      <c r="M433" s="1"/>
    </row>
    <row r="434" spans="1:13" ht="14.25" x14ac:dyDescent="0.15">
      <c r="A434" s="4">
        <v>8</v>
      </c>
      <c r="B434" s="4">
        <v>229</v>
      </c>
      <c r="C434" s="13" t="s">
        <v>411</v>
      </c>
      <c r="D434" s="13" t="s">
        <v>436</v>
      </c>
      <c r="E434" s="1">
        <v>13615011</v>
      </c>
      <c r="F434" s="1">
        <v>47762712</v>
      </c>
      <c r="G434" s="16">
        <v>42297</v>
      </c>
      <c r="I434" s="1">
        <f t="shared" si="21"/>
        <v>613.77723000000003</v>
      </c>
      <c r="J434" s="1">
        <f t="shared" si="20"/>
        <v>422.97</v>
      </c>
      <c r="K434" s="1"/>
      <c r="L434" s="1"/>
      <c r="M434" s="1"/>
    </row>
    <row r="435" spans="1:13" ht="14.25" x14ac:dyDescent="0.15">
      <c r="A435" s="4">
        <v>8</v>
      </c>
      <c r="B435" s="4">
        <v>230</v>
      </c>
      <c r="C435" s="13" t="s">
        <v>411</v>
      </c>
      <c r="D435" s="13" t="s">
        <v>437</v>
      </c>
      <c r="E435" s="1">
        <v>12425240</v>
      </c>
      <c r="F435" s="1">
        <v>54881569</v>
      </c>
      <c r="G435" s="16">
        <v>36398</v>
      </c>
      <c r="I435" s="1">
        <f t="shared" si="21"/>
        <v>673.06808999999998</v>
      </c>
      <c r="J435" s="1">
        <f t="shared" si="20"/>
        <v>363.98</v>
      </c>
      <c r="K435" s="1"/>
      <c r="L435" s="1"/>
      <c r="M435" s="1"/>
    </row>
    <row r="436" spans="1:13" ht="14.25" x14ac:dyDescent="0.15">
      <c r="A436" s="4">
        <v>8</v>
      </c>
      <c r="B436" s="4">
        <v>231</v>
      </c>
      <c r="C436" s="13" t="s">
        <v>411</v>
      </c>
      <c r="D436" s="13" t="s">
        <v>438</v>
      </c>
      <c r="E436" s="1">
        <v>12004272</v>
      </c>
      <c r="F436" s="1">
        <v>48600715</v>
      </c>
      <c r="G436" s="16">
        <v>32782</v>
      </c>
      <c r="I436" s="1">
        <f t="shared" si="21"/>
        <v>606.04987000000006</v>
      </c>
      <c r="J436" s="1">
        <f t="shared" si="20"/>
        <v>327.82</v>
      </c>
      <c r="K436" s="1"/>
      <c r="L436" s="1"/>
      <c r="M436" s="1"/>
    </row>
    <row r="437" spans="1:13" ht="14.25" x14ac:dyDescent="0.15">
      <c r="A437" s="4">
        <v>8</v>
      </c>
      <c r="B437" s="4">
        <v>232</v>
      </c>
      <c r="C437" s="13" t="s">
        <v>411</v>
      </c>
      <c r="D437" s="13" t="s">
        <v>439</v>
      </c>
      <c r="E437" s="1">
        <v>20013528</v>
      </c>
      <c r="F437" s="1">
        <v>127178240</v>
      </c>
      <c r="G437" s="16">
        <v>103480</v>
      </c>
      <c r="I437" s="1">
        <f t="shared" si="21"/>
        <v>1471.91768</v>
      </c>
      <c r="J437" s="1">
        <f t="shared" si="20"/>
        <v>1034.8</v>
      </c>
      <c r="K437" s="1"/>
      <c r="L437" s="1"/>
      <c r="M437" s="1"/>
    </row>
    <row r="438" spans="1:13" ht="14.25" x14ac:dyDescent="0.15">
      <c r="A438" s="4">
        <v>8</v>
      </c>
      <c r="B438" s="4">
        <v>233</v>
      </c>
      <c r="C438" s="13" t="s">
        <v>411</v>
      </c>
      <c r="D438" s="13" t="s">
        <v>440</v>
      </c>
      <c r="E438" s="1">
        <v>9923114</v>
      </c>
      <c r="F438" s="1">
        <v>37748074</v>
      </c>
      <c r="G438" s="16">
        <v>29070</v>
      </c>
      <c r="I438" s="1">
        <f t="shared" si="21"/>
        <v>476.71188000000001</v>
      </c>
      <c r="J438" s="1">
        <f t="shared" si="20"/>
        <v>290.7</v>
      </c>
      <c r="K438" s="1"/>
      <c r="L438" s="1"/>
      <c r="M438" s="1"/>
    </row>
    <row r="439" spans="1:13" ht="14.25" x14ac:dyDescent="0.15">
      <c r="A439" s="4">
        <v>8</v>
      </c>
      <c r="B439" s="4">
        <v>234</v>
      </c>
      <c r="C439" s="13" t="s">
        <v>411</v>
      </c>
      <c r="D439" s="13" t="s">
        <v>441</v>
      </c>
      <c r="E439" s="1">
        <v>12399096</v>
      </c>
      <c r="F439" s="1">
        <v>48775981</v>
      </c>
      <c r="G439" s="16">
        <v>41873</v>
      </c>
      <c r="I439" s="1">
        <f t="shared" si="21"/>
        <v>611.75076999999999</v>
      </c>
      <c r="J439" s="1">
        <f t="shared" ref="J439:J502" si="22">G439/100</f>
        <v>418.73</v>
      </c>
      <c r="K439" s="1"/>
      <c r="L439" s="1"/>
      <c r="M439" s="1"/>
    </row>
    <row r="440" spans="1:13" ht="14.25" x14ac:dyDescent="0.15">
      <c r="A440" s="4">
        <v>8</v>
      </c>
      <c r="B440" s="4">
        <v>235</v>
      </c>
      <c r="C440" s="13" t="s">
        <v>411</v>
      </c>
      <c r="D440" s="13" t="s">
        <v>442</v>
      </c>
      <c r="E440" s="1">
        <v>14129664</v>
      </c>
      <c r="F440" s="1">
        <v>67441338</v>
      </c>
      <c r="G440" s="16">
        <v>38738</v>
      </c>
      <c r="I440" s="1">
        <f t="shared" si="21"/>
        <v>815.71001999999999</v>
      </c>
      <c r="J440" s="1">
        <f t="shared" si="22"/>
        <v>387.38</v>
      </c>
      <c r="K440" s="1"/>
      <c r="L440" s="1"/>
      <c r="M440" s="1"/>
    </row>
    <row r="441" spans="1:13" ht="14.25" x14ac:dyDescent="0.15">
      <c r="A441" s="4">
        <v>8</v>
      </c>
      <c r="B441" s="4">
        <v>236</v>
      </c>
      <c r="C441" s="13" t="s">
        <v>411</v>
      </c>
      <c r="D441" s="13" t="s">
        <v>443</v>
      </c>
      <c r="E441" s="1">
        <v>13597930</v>
      </c>
      <c r="F441" s="1">
        <v>60852739</v>
      </c>
      <c r="G441" s="16">
        <v>39836</v>
      </c>
      <c r="I441" s="1">
        <f t="shared" si="21"/>
        <v>744.50669000000005</v>
      </c>
      <c r="J441" s="1">
        <f t="shared" si="22"/>
        <v>398.36</v>
      </c>
      <c r="K441" s="1"/>
      <c r="L441" s="1"/>
      <c r="M441" s="1"/>
    </row>
    <row r="442" spans="1:13" ht="14.25" x14ac:dyDescent="0.15">
      <c r="A442" s="4">
        <v>8</v>
      </c>
      <c r="B442" s="4">
        <v>302</v>
      </c>
      <c r="C442" s="13" t="s">
        <v>411</v>
      </c>
      <c r="D442" s="13" t="s">
        <v>444</v>
      </c>
      <c r="E442" s="1">
        <v>9511495</v>
      </c>
      <c r="F442" s="1">
        <v>34949355</v>
      </c>
      <c r="G442" s="16">
        <v>45923</v>
      </c>
      <c r="H442" s="2"/>
      <c r="I442" s="1">
        <f t="shared" si="21"/>
        <v>444.60849999999999</v>
      </c>
      <c r="J442" s="1">
        <f t="shared" si="22"/>
        <v>459.23</v>
      </c>
      <c r="K442" s="1"/>
      <c r="L442" s="1"/>
      <c r="M442" s="1"/>
    </row>
    <row r="443" spans="1:13" ht="14.25" x14ac:dyDescent="0.15">
      <c r="A443" s="4">
        <v>8</v>
      </c>
      <c r="B443" s="4">
        <v>309</v>
      </c>
      <c r="C443" s="13" t="s">
        <v>411</v>
      </c>
      <c r="D443" s="13" t="s">
        <v>445</v>
      </c>
      <c r="E443" s="1">
        <v>5077662</v>
      </c>
      <c r="F443" s="1">
        <v>18948693</v>
      </c>
      <c r="G443" s="17">
        <v>10422</v>
      </c>
      <c r="H443" s="3"/>
      <c r="I443" s="1">
        <f t="shared" si="21"/>
        <v>240.26355000000001</v>
      </c>
      <c r="J443" s="1">
        <f t="shared" si="22"/>
        <v>104.22</v>
      </c>
      <c r="K443" s="1"/>
      <c r="L443" s="1"/>
      <c r="M443" s="1"/>
    </row>
    <row r="444" spans="1:13" ht="14.25" x14ac:dyDescent="0.15">
      <c r="A444" s="4">
        <v>8</v>
      </c>
      <c r="B444" s="4">
        <v>310</v>
      </c>
      <c r="C444" s="13" t="s">
        <v>411</v>
      </c>
      <c r="D444" s="13" t="s">
        <v>446</v>
      </c>
      <c r="E444" s="1">
        <v>6358007</v>
      </c>
      <c r="F444" s="1">
        <v>21869552</v>
      </c>
      <c r="G444" s="17">
        <v>8548</v>
      </c>
      <c r="H444" s="3"/>
      <c r="I444" s="1">
        <f t="shared" si="21"/>
        <v>282.27559000000002</v>
      </c>
      <c r="J444" s="1">
        <f t="shared" si="22"/>
        <v>85.48</v>
      </c>
      <c r="K444" s="1"/>
      <c r="L444" s="1"/>
      <c r="M444" s="1"/>
    </row>
    <row r="445" spans="1:13" ht="14.25" x14ac:dyDescent="0.15">
      <c r="A445" s="4">
        <v>8</v>
      </c>
      <c r="B445" s="4">
        <v>341</v>
      </c>
      <c r="C445" s="13" t="s">
        <v>411</v>
      </c>
      <c r="D445" s="13" t="s">
        <v>447</v>
      </c>
      <c r="E445" s="1">
        <v>11359534</v>
      </c>
      <c r="F445" s="1">
        <v>56092855</v>
      </c>
      <c r="G445" s="17">
        <v>28503</v>
      </c>
      <c r="H445" s="3"/>
      <c r="I445" s="1">
        <f t="shared" si="21"/>
        <v>674.52389000000005</v>
      </c>
      <c r="J445" s="1">
        <f t="shared" si="22"/>
        <v>285.02999999999997</v>
      </c>
      <c r="K445" s="1"/>
      <c r="L445" s="1"/>
      <c r="M445" s="1"/>
    </row>
    <row r="446" spans="1:13" ht="14.25" x14ac:dyDescent="0.15">
      <c r="A446" s="4">
        <v>8</v>
      </c>
      <c r="B446" s="4">
        <v>364</v>
      </c>
      <c r="C446" s="13" t="s">
        <v>411</v>
      </c>
      <c r="D446" s="13" t="s">
        <v>448</v>
      </c>
      <c r="E446" s="1">
        <v>6458334</v>
      </c>
      <c r="F446" s="1">
        <v>16260059</v>
      </c>
      <c r="G446" s="17">
        <v>10758</v>
      </c>
      <c r="H446" s="3"/>
      <c r="I446" s="1">
        <f t="shared" si="21"/>
        <v>227.18393</v>
      </c>
      <c r="J446" s="1">
        <f t="shared" si="22"/>
        <v>107.58</v>
      </c>
      <c r="K446" s="1"/>
      <c r="L446" s="1"/>
      <c r="M446" s="1"/>
    </row>
    <row r="447" spans="1:13" ht="14.25" x14ac:dyDescent="0.15">
      <c r="A447" s="4">
        <v>8</v>
      </c>
      <c r="B447" s="4">
        <v>442</v>
      </c>
      <c r="C447" s="13" t="s">
        <v>411</v>
      </c>
      <c r="D447" s="13" t="s">
        <v>449</v>
      </c>
      <c r="E447" s="1">
        <v>4799531</v>
      </c>
      <c r="F447" s="1">
        <v>22937039</v>
      </c>
      <c r="G447" s="17">
        <v>8624</v>
      </c>
      <c r="H447" s="3"/>
      <c r="I447" s="1">
        <f t="shared" si="21"/>
        <v>277.3657</v>
      </c>
      <c r="J447" s="1">
        <f t="shared" si="22"/>
        <v>86.24</v>
      </c>
      <c r="K447" s="1"/>
      <c r="L447" s="1"/>
      <c r="M447" s="1"/>
    </row>
    <row r="448" spans="1:13" ht="14.25" x14ac:dyDescent="0.15">
      <c r="A448" s="4">
        <v>8</v>
      </c>
      <c r="B448" s="4">
        <v>443</v>
      </c>
      <c r="C448" s="13" t="s">
        <v>411</v>
      </c>
      <c r="D448" s="13" t="s">
        <v>450</v>
      </c>
      <c r="E448" s="1">
        <v>13135536</v>
      </c>
      <c r="F448" s="1">
        <v>62557374</v>
      </c>
      <c r="G448" s="17">
        <v>44192</v>
      </c>
      <c r="H448" s="3"/>
      <c r="I448" s="1">
        <f t="shared" si="21"/>
        <v>756.92909999999995</v>
      </c>
      <c r="J448" s="1">
        <f t="shared" si="22"/>
        <v>441.92</v>
      </c>
      <c r="K448" s="1"/>
      <c r="L448" s="1"/>
      <c r="M448" s="1"/>
    </row>
    <row r="449" spans="1:13" ht="14.25" x14ac:dyDescent="0.15">
      <c r="A449" s="4">
        <v>8</v>
      </c>
      <c r="B449" s="4">
        <v>447</v>
      </c>
      <c r="C449" s="13" t="s">
        <v>411</v>
      </c>
      <c r="D449" s="13" t="s">
        <v>451</v>
      </c>
      <c r="E449" s="1">
        <v>3084461</v>
      </c>
      <c r="F449" s="1">
        <v>10095685</v>
      </c>
      <c r="G449" s="17">
        <v>3823</v>
      </c>
      <c r="H449" s="3"/>
      <c r="I449" s="1">
        <f t="shared" si="21"/>
        <v>131.80145999999999</v>
      </c>
      <c r="J449" s="1">
        <f t="shared" si="22"/>
        <v>38.229999999999997</v>
      </c>
      <c r="K449" s="1"/>
      <c r="L449" s="1"/>
      <c r="M449" s="1"/>
    </row>
    <row r="450" spans="1:13" ht="14.25" x14ac:dyDescent="0.15">
      <c r="A450" s="4">
        <v>8</v>
      </c>
      <c r="B450" s="4">
        <v>521</v>
      </c>
      <c r="C450" s="13" t="s">
        <v>411</v>
      </c>
      <c r="D450" s="13" t="s">
        <v>452</v>
      </c>
      <c r="E450" s="1">
        <v>5321602</v>
      </c>
      <c r="F450" s="1">
        <v>25182510</v>
      </c>
      <c r="G450" s="17">
        <v>12845</v>
      </c>
      <c r="H450" s="3"/>
      <c r="I450" s="1">
        <f t="shared" si="21"/>
        <v>305.04111999999998</v>
      </c>
      <c r="J450" s="1">
        <f t="shared" si="22"/>
        <v>128.44999999999999</v>
      </c>
      <c r="K450" s="1"/>
      <c r="L450" s="1"/>
      <c r="M450" s="1"/>
    </row>
    <row r="451" spans="1:13" ht="14.25" x14ac:dyDescent="0.15">
      <c r="A451" s="4">
        <v>8</v>
      </c>
      <c r="B451" s="4">
        <v>542</v>
      </c>
      <c r="C451" s="13" t="s">
        <v>411</v>
      </c>
      <c r="D451" s="13" t="s">
        <v>453</v>
      </c>
      <c r="E451" s="1">
        <v>2640375</v>
      </c>
      <c r="F451" s="1">
        <v>11183893</v>
      </c>
      <c r="G451" s="17">
        <v>6365</v>
      </c>
      <c r="H451" s="3"/>
      <c r="I451" s="1">
        <f t="shared" si="21"/>
        <v>138.24268000000001</v>
      </c>
      <c r="J451" s="1">
        <f t="shared" si="22"/>
        <v>63.65</v>
      </c>
      <c r="K451" s="1"/>
      <c r="L451" s="1"/>
      <c r="M451" s="1"/>
    </row>
    <row r="452" spans="1:13" ht="14.25" x14ac:dyDescent="0.15">
      <c r="A452" s="4">
        <v>8</v>
      </c>
      <c r="B452" s="4">
        <v>546</v>
      </c>
      <c r="C452" s="13" t="s">
        <v>411</v>
      </c>
      <c r="D452" s="13" t="s">
        <v>454</v>
      </c>
      <c r="E452" s="1">
        <v>6294867</v>
      </c>
      <c r="F452" s="1">
        <v>30088181</v>
      </c>
      <c r="G452" s="17">
        <v>24161</v>
      </c>
      <c r="H452" s="3"/>
      <c r="I452" s="1">
        <f t="shared" ref="I452:I515" si="23">(E452+F452)/100000</f>
        <v>363.83048000000002</v>
      </c>
      <c r="J452" s="1">
        <f t="shared" si="22"/>
        <v>241.61</v>
      </c>
      <c r="K452" s="1"/>
      <c r="L452" s="1"/>
      <c r="M452" s="1"/>
    </row>
    <row r="453" spans="1:13" ht="14.25" x14ac:dyDescent="0.15">
      <c r="A453" s="4">
        <v>8</v>
      </c>
      <c r="B453" s="4">
        <v>564</v>
      </c>
      <c r="C453" s="13" t="s">
        <v>411</v>
      </c>
      <c r="D453" s="13" t="s">
        <v>455</v>
      </c>
      <c r="E453" s="1">
        <v>7866395</v>
      </c>
      <c r="F453" s="1">
        <v>19846071</v>
      </c>
      <c r="G453" s="17">
        <v>6027</v>
      </c>
      <c r="H453" s="3"/>
      <c r="I453" s="1">
        <f t="shared" si="23"/>
        <v>277.12466000000001</v>
      </c>
      <c r="J453" s="1">
        <f t="shared" si="22"/>
        <v>60.27</v>
      </c>
      <c r="K453" s="1"/>
      <c r="L453" s="1"/>
      <c r="M453" s="1"/>
    </row>
    <row r="454" spans="1:13" ht="14.25" x14ac:dyDescent="0.15">
      <c r="A454" s="4">
        <v>9</v>
      </c>
      <c r="B454" s="4">
        <v>201</v>
      </c>
      <c r="C454" s="13" t="s">
        <v>456</v>
      </c>
      <c r="D454" s="13" t="s">
        <v>457</v>
      </c>
      <c r="E454" s="1">
        <v>139991503</v>
      </c>
      <c r="F454" s="1">
        <v>791432444</v>
      </c>
      <c r="G454" s="16">
        <v>605982</v>
      </c>
      <c r="I454" s="1">
        <f t="shared" si="23"/>
        <v>9314.2394700000004</v>
      </c>
      <c r="J454" s="1">
        <f t="shared" si="22"/>
        <v>6059.82</v>
      </c>
      <c r="K454" s="1"/>
      <c r="L454" s="1"/>
      <c r="M454" s="1"/>
    </row>
    <row r="455" spans="1:13" ht="14.25" x14ac:dyDescent="0.15">
      <c r="A455" s="4">
        <v>9</v>
      </c>
      <c r="B455" s="4">
        <v>202</v>
      </c>
      <c r="C455" s="13" t="s">
        <v>456</v>
      </c>
      <c r="D455" s="13" t="s">
        <v>458</v>
      </c>
      <c r="E455" s="1">
        <v>50249345</v>
      </c>
      <c r="F455" s="1">
        <v>183710693</v>
      </c>
      <c r="G455" s="16">
        <v>146008</v>
      </c>
      <c r="I455" s="1">
        <f t="shared" si="23"/>
        <v>2339.6003799999999</v>
      </c>
      <c r="J455" s="1">
        <f t="shared" si="22"/>
        <v>1460.08</v>
      </c>
      <c r="K455" s="1"/>
      <c r="L455" s="1"/>
      <c r="M455" s="1"/>
    </row>
    <row r="456" spans="1:13" ht="14.25" x14ac:dyDescent="0.15">
      <c r="A456" s="4">
        <v>9</v>
      </c>
      <c r="B456" s="4">
        <v>203</v>
      </c>
      <c r="C456" s="13" t="s">
        <v>456</v>
      </c>
      <c r="D456" s="13" t="s">
        <v>459</v>
      </c>
      <c r="E456" s="1">
        <v>52475369</v>
      </c>
      <c r="F456" s="1">
        <v>201263287</v>
      </c>
      <c r="G456" s="16">
        <v>135226</v>
      </c>
      <c r="I456" s="1">
        <f t="shared" si="23"/>
        <v>2537.3865599999999</v>
      </c>
      <c r="J456" s="1">
        <f t="shared" si="22"/>
        <v>1352.26</v>
      </c>
      <c r="K456" s="1"/>
      <c r="L456" s="1"/>
      <c r="M456" s="1"/>
    </row>
    <row r="457" spans="1:13" ht="14.25" x14ac:dyDescent="0.15">
      <c r="A457" s="4">
        <v>9</v>
      </c>
      <c r="B457" s="4">
        <v>204</v>
      </c>
      <c r="C457" s="13" t="s">
        <v>456</v>
      </c>
      <c r="D457" s="13" t="s">
        <v>460</v>
      </c>
      <c r="E457" s="1">
        <v>37279320</v>
      </c>
      <c r="F457" s="1">
        <v>146516308</v>
      </c>
      <c r="G457" s="16">
        <v>131189</v>
      </c>
      <c r="I457" s="1">
        <f t="shared" si="23"/>
        <v>1837.9562800000001</v>
      </c>
      <c r="J457" s="1">
        <f t="shared" si="22"/>
        <v>1311.89</v>
      </c>
      <c r="K457" s="1"/>
      <c r="L457" s="1"/>
      <c r="M457" s="1"/>
    </row>
    <row r="458" spans="1:13" ht="14.25" x14ac:dyDescent="0.15">
      <c r="A458" s="4">
        <v>9</v>
      </c>
      <c r="B458" s="4">
        <v>205</v>
      </c>
      <c r="C458" s="13" t="s">
        <v>456</v>
      </c>
      <c r="D458" s="13" t="s">
        <v>461</v>
      </c>
      <c r="E458" s="1">
        <v>31446141</v>
      </c>
      <c r="F458" s="1">
        <v>128634340</v>
      </c>
      <c r="G458" s="16">
        <v>102527</v>
      </c>
      <c r="I458" s="1">
        <f t="shared" si="23"/>
        <v>1600.8048100000001</v>
      </c>
      <c r="J458" s="1">
        <f t="shared" si="22"/>
        <v>1025.27</v>
      </c>
      <c r="K458" s="1"/>
      <c r="L458" s="1"/>
      <c r="M458" s="1"/>
    </row>
    <row r="459" spans="1:13" ht="14.25" x14ac:dyDescent="0.15">
      <c r="A459" s="4">
        <v>9</v>
      </c>
      <c r="B459" s="4">
        <v>206</v>
      </c>
      <c r="C459" s="13" t="s">
        <v>456</v>
      </c>
      <c r="D459" s="13" t="s">
        <v>462</v>
      </c>
      <c r="E459" s="1">
        <v>32229536</v>
      </c>
      <c r="F459" s="1">
        <v>101777348</v>
      </c>
      <c r="G459" s="16">
        <v>74518</v>
      </c>
      <c r="I459" s="1">
        <f t="shared" si="23"/>
        <v>1340.0688399999999</v>
      </c>
      <c r="J459" s="1">
        <f t="shared" si="22"/>
        <v>745.18</v>
      </c>
      <c r="K459" s="1"/>
      <c r="L459" s="1"/>
      <c r="M459" s="1"/>
    </row>
    <row r="460" spans="1:13" ht="14.25" x14ac:dyDescent="0.15">
      <c r="A460" s="4">
        <v>9</v>
      </c>
      <c r="B460" s="4">
        <v>208</v>
      </c>
      <c r="C460" s="13" t="s">
        <v>456</v>
      </c>
      <c r="D460" s="13" t="s">
        <v>463</v>
      </c>
      <c r="E460" s="1">
        <v>43496055</v>
      </c>
      <c r="F460" s="1">
        <v>227380371</v>
      </c>
      <c r="G460" s="16">
        <v>179466</v>
      </c>
      <c r="I460" s="1">
        <f t="shared" si="23"/>
        <v>2708.7642599999999</v>
      </c>
      <c r="J460" s="1">
        <f t="shared" si="22"/>
        <v>1794.66</v>
      </c>
      <c r="K460" s="1"/>
      <c r="L460" s="1"/>
      <c r="M460" s="1"/>
    </row>
    <row r="461" spans="1:13" ht="14.25" x14ac:dyDescent="0.15">
      <c r="A461" s="4">
        <v>9</v>
      </c>
      <c r="B461" s="4">
        <v>209</v>
      </c>
      <c r="C461" s="13" t="s">
        <v>456</v>
      </c>
      <c r="D461" s="13" t="s">
        <v>464</v>
      </c>
      <c r="E461" s="1">
        <v>20776269</v>
      </c>
      <c r="F461" s="1">
        <v>100746727</v>
      </c>
      <c r="G461" s="16">
        <v>70363</v>
      </c>
      <c r="I461" s="1">
        <f t="shared" si="23"/>
        <v>1215.2299599999999</v>
      </c>
      <c r="J461" s="1">
        <f t="shared" si="22"/>
        <v>703.63</v>
      </c>
      <c r="K461" s="1"/>
      <c r="L461" s="1"/>
      <c r="M461" s="1"/>
    </row>
    <row r="462" spans="1:13" ht="14.25" x14ac:dyDescent="0.15">
      <c r="A462" s="4">
        <v>9</v>
      </c>
      <c r="B462" s="4">
        <v>210</v>
      </c>
      <c r="C462" s="13" t="s">
        <v>456</v>
      </c>
      <c r="D462" s="13" t="s">
        <v>465</v>
      </c>
      <c r="E462" s="1">
        <v>19607079</v>
      </c>
      <c r="F462" s="1">
        <v>89926746</v>
      </c>
      <c r="G462" s="16">
        <v>64529</v>
      </c>
      <c r="I462" s="1">
        <f t="shared" si="23"/>
        <v>1095.33825</v>
      </c>
      <c r="J462" s="1">
        <f t="shared" si="22"/>
        <v>645.29</v>
      </c>
      <c r="K462" s="1"/>
      <c r="L462" s="1"/>
      <c r="M462" s="1"/>
    </row>
    <row r="463" spans="1:13" ht="14.25" x14ac:dyDescent="0.15">
      <c r="A463" s="4">
        <v>9</v>
      </c>
      <c r="B463" s="4">
        <v>211</v>
      </c>
      <c r="C463" s="13" t="s">
        <v>456</v>
      </c>
      <c r="D463" s="13" t="s">
        <v>466</v>
      </c>
      <c r="E463" s="1">
        <v>10883796</v>
      </c>
      <c r="F463" s="1">
        <v>40756099</v>
      </c>
      <c r="G463" s="16">
        <v>33582</v>
      </c>
      <c r="I463" s="1">
        <f t="shared" si="23"/>
        <v>516.39895000000001</v>
      </c>
      <c r="J463" s="1">
        <f t="shared" si="22"/>
        <v>335.82</v>
      </c>
      <c r="K463" s="1"/>
      <c r="L463" s="1"/>
      <c r="M463" s="1"/>
    </row>
    <row r="464" spans="1:13" ht="14.25" x14ac:dyDescent="0.15">
      <c r="A464" s="4">
        <v>9</v>
      </c>
      <c r="B464" s="4">
        <v>213</v>
      </c>
      <c r="C464" s="13" t="s">
        <v>456</v>
      </c>
      <c r="D464" s="13" t="s">
        <v>467</v>
      </c>
      <c r="E464" s="1">
        <v>31636191</v>
      </c>
      <c r="F464" s="1">
        <v>149803554</v>
      </c>
      <c r="G464" s="16">
        <v>140812</v>
      </c>
      <c r="I464" s="1">
        <f t="shared" si="23"/>
        <v>1814.3974499999999</v>
      </c>
      <c r="J464" s="1">
        <f t="shared" si="22"/>
        <v>1408.12</v>
      </c>
      <c r="K464" s="1"/>
      <c r="L464" s="1"/>
      <c r="M464" s="1"/>
    </row>
    <row r="465" spans="1:13" ht="14.25" x14ac:dyDescent="0.15">
      <c r="A465" s="4">
        <v>9</v>
      </c>
      <c r="B465" s="4">
        <v>214</v>
      </c>
      <c r="C465" s="13" t="s">
        <v>456</v>
      </c>
      <c r="D465" s="13" t="s">
        <v>468</v>
      </c>
      <c r="E465" s="1">
        <v>11689637</v>
      </c>
      <c r="F465" s="1">
        <v>56219925</v>
      </c>
      <c r="G465" s="16">
        <v>45361</v>
      </c>
      <c r="I465" s="1">
        <f t="shared" si="23"/>
        <v>679.09562000000005</v>
      </c>
      <c r="J465" s="1">
        <f t="shared" si="22"/>
        <v>453.61</v>
      </c>
      <c r="K465" s="1"/>
      <c r="L465" s="1"/>
      <c r="M465" s="1"/>
    </row>
    <row r="466" spans="1:13" ht="14.25" x14ac:dyDescent="0.15">
      <c r="A466" s="4">
        <v>9</v>
      </c>
      <c r="B466" s="4">
        <v>215</v>
      </c>
      <c r="C466" s="13" t="s">
        <v>456</v>
      </c>
      <c r="D466" s="13" t="s">
        <v>469</v>
      </c>
      <c r="E466" s="1">
        <v>9720381</v>
      </c>
      <c r="F466" s="1">
        <v>30665025</v>
      </c>
      <c r="G466" s="16">
        <v>17896</v>
      </c>
      <c r="I466" s="1">
        <f t="shared" si="23"/>
        <v>403.85406</v>
      </c>
      <c r="J466" s="1">
        <f t="shared" si="22"/>
        <v>178.96</v>
      </c>
      <c r="K466" s="1"/>
      <c r="L466" s="1"/>
      <c r="M466" s="1"/>
    </row>
    <row r="467" spans="1:13" ht="14.25" x14ac:dyDescent="0.15">
      <c r="A467" s="4">
        <v>9</v>
      </c>
      <c r="B467" s="4">
        <v>216</v>
      </c>
      <c r="C467" s="13" t="s">
        <v>456</v>
      </c>
      <c r="D467" s="13" t="s">
        <v>470</v>
      </c>
      <c r="E467" s="1">
        <v>15371379</v>
      </c>
      <c r="F467" s="1">
        <v>94287009</v>
      </c>
      <c r="G467" s="16">
        <v>46141</v>
      </c>
      <c r="I467" s="1">
        <f t="shared" si="23"/>
        <v>1096.5838799999999</v>
      </c>
      <c r="J467" s="1">
        <f t="shared" si="22"/>
        <v>461.41</v>
      </c>
      <c r="K467" s="1"/>
      <c r="L467" s="1"/>
      <c r="M467" s="1"/>
    </row>
    <row r="468" spans="1:13" ht="14.25" x14ac:dyDescent="0.15">
      <c r="A468" s="4">
        <v>9</v>
      </c>
      <c r="B468" s="4">
        <v>301</v>
      </c>
      <c r="C468" s="13" t="s">
        <v>456</v>
      </c>
      <c r="D468" s="13" t="s">
        <v>471</v>
      </c>
      <c r="E468" s="1">
        <v>7523188</v>
      </c>
      <c r="F468" s="1">
        <v>43102747</v>
      </c>
      <c r="G468" s="16">
        <v>41580</v>
      </c>
      <c r="I468" s="1">
        <f t="shared" si="23"/>
        <v>506.25934999999998</v>
      </c>
      <c r="J468" s="1">
        <f t="shared" si="22"/>
        <v>415.8</v>
      </c>
      <c r="K468" s="1"/>
      <c r="L468" s="1"/>
      <c r="M468" s="1"/>
    </row>
    <row r="469" spans="1:13" ht="14.25" x14ac:dyDescent="0.15">
      <c r="A469" s="4">
        <v>9</v>
      </c>
      <c r="B469" s="4">
        <v>342</v>
      </c>
      <c r="C469" s="13" t="s">
        <v>456</v>
      </c>
      <c r="D469" s="13" t="s">
        <v>472</v>
      </c>
      <c r="E469" s="1">
        <v>6590277</v>
      </c>
      <c r="F469" s="1">
        <v>27185746</v>
      </c>
      <c r="G469" s="17">
        <v>15389</v>
      </c>
      <c r="I469" s="1">
        <f t="shared" si="23"/>
        <v>337.76022999999998</v>
      </c>
      <c r="J469" s="1">
        <f t="shared" si="22"/>
        <v>153.88999999999999</v>
      </c>
      <c r="K469" s="1"/>
      <c r="L469" s="1"/>
      <c r="M469" s="1"/>
    </row>
    <row r="470" spans="1:13" ht="14.25" x14ac:dyDescent="0.15">
      <c r="A470" s="4">
        <v>9</v>
      </c>
      <c r="B470" s="4">
        <v>343</v>
      </c>
      <c r="C470" s="13" t="s">
        <v>456</v>
      </c>
      <c r="D470" s="13" t="s">
        <v>473</v>
      </c>
      <c r="E470" s="1">
        <v>5388757</v>
      </c>
      <c r="F470" s="1">
        <v>14322139</v>
      </c>
      <c r="G470" s="17">
        <v>6316</v>
      </c>
      <c r="I470" s="1">
        <f t="shared" si="23"/>
        <v>197.10896</v>
      </c>
      <c r="J470" s="1">
        <f t="shared" si="22"/>
        <v>63.16</v>
      </c>
      <c r="K470" s="1"/>
      <c r="L470" s="1"/>
      <c r="M470" s="1"/>
    </row>
    <row r="471" spans="1:13" ht="14.25" x14ac:dyDescent="0.15">
      <c r="A471" s="4">
        <v>9</v>
      </c>
      <c r="B471" s="4">
        <v>344</v>
      </c>
      <c r="C471" s="13" t="s">
        <v>456</v>
      </c>
      <c r="D471" s="13" t="s">
        <v>474</v>
      </c>
      <c r="E471" s="1">
        <v>3294382</v>
      </c>
      <c r="F471" s="1">
        <v>14680590</v>
      </c>
      <c r="G471" s="17">
        <v>4305</v>
      </c>
      <c r="I471" s="1">
        <f t="shared" si="23"/>
        <v>179.74972</v>
      </c>
      <c r="J471" s="1">
        <f t="shared" si="22"/>
        <v>43.05</v>
      </c>
      <c r="K471" s="1"/>
      <c r="L471" s="1"/>
      <c r="M471" s="1"/>
    </row>
    <row r="472" spans="1:13" ht="14.25" x14ac:dyDescent="0.15">
      <c r="A472" s="4">
        <v>9</v>
      </c>
      <c r="B472" s="4">
        <v>345</v>
      </c>
      <c r="C472" s="13" t="s">
        <v>456</v>
      </c>
      <c r="D472" s="13" t="s">
        <v>475</v>
      </c>
      <c r="E472" s="1">
        <v>4735655</v>
      </c>
      <c r="F472" s="1">
        <v>18733439</v>
      </c>
      <c r="G472" s="17">
        <v>7685</v>
      </c>
      <c r="I472" s="1">
        <f t="shared" si="23"/>
        <v>234.69094000000001</v>
      </c>
      <c r="J472" s="1">
        <f t="shared" si="22"/>
        <v>76.849999999999994</v>
      </c>
      <c r="K472" s="1"/>
      <c r="L472" s="1"/>
      <c r="M472" s="1"/>
    </row>
    <row r="473" spans="1:13" ht="14.25" x14ac:dyDescent="0.15">
      <c r="A473" s="4">
        <v>9</v>
      </c>
      <c r="B473" s="4">
        <v>361</v>
      </c>
      <c r="C473" s="13" t="s">
        <v>456</v>
      </c>
      <c r="D473" s="13" t="s">
        <v>476</v>
      </c>
      <c r="E473" s="1">
        <v>11864192</v>
      </c>
      <c r="F473" s="1">
        <v>52479655</v>
      </c>
      <c r="G473" s="17">
        <v>30723</v>
      </c>
      <c r="I473" s="1">
        <f t="shared" si="23"/>
        <v>643.43847000000005</v>
      </c>
      <c r="J473" s="1">
        <f t="shared" si="22"/>
        <v>307.23</v>
      </c>
      <c r="K473" s="1"/>
      <c r="L473" s="1"/>
      <c r="M473" s="1"/>
    </row>
    <row r="474" spans="1:13" ht="14.25" x14ac:dyDescent="0.15">
      <c r="A474" s="4">
        <v>9</v>
      </c>
      <c r="B474" s="4">
        <v>364</v>
      </c>
      <c r="C474" s="13" t="s">
        <v>456</v>
      </c>
      <c r="D474" s="13" t="s">
        <v>477</v>
      </c>
      <c r="E474" s="1">
        <v>8584542</v>
      </c>
      <c r="F474" s="1">
        <v>35930202</v>
      </c>
      <c r="G474" s="17">
        <v>11345</v>
      </c>
      <c r="I474" s="1">
        <f t="shared" si="23"/>
        <v>445.14744000000002</v>
      </c>
      <c r="J474" s="1">
        <f t="shared" si="22"/>
        <v>113.45</v>
      </c>
      <c r="K474" s="1"/>
      <c r="L474" s="1"/>
      <c r="M474" s="1"/>
    </row>
    <row r="475" spans="1:13" ht="14.25" x14ac:dyDescent="0.15">
      <c r="A475" s="4">
        <v>9</v>
      </c>
      <c r="B475" s="4">
        <v>384</v>
      </c>
      <c r="C475" s="13" t="s">
        <v>456</v>
      </c>
      <c r="D475" s="13" t="s">
        <v>478</v>
      </c>
      <c r="E475" s="1">
        <v>4186190</v>
      </c>
      <c r="F475" s="1">
        <v>13126979</v>
      </c>
      <c r="G475" s="17">
        <v>4575</v>
      </c>
      <c r="I475" s="1">
        <f t="shared" si="23"/>
        <v>173.13168999999999</v>
      </c>
      <c r="J475" s="1">
        <f t="shared" si="22"/>
        <v>45.75</v>
      </c>
      <c r="K475" s="1"/>
      <c r="L475" s="1"/>
      <c r="M475" s="1"/>
    </row>
    <row r="476" spans="1:13" ht="14.25" x14ac:dyDescent="0.15">
      <c r="A476" s="4">
        <v>9</v>
      </c>
      <c r="B476" s="4">
        <v>386</v>
      </c>
      <c r="C476" s="13" t="s">
        <v>456</v>
      </c>
      <c r="D476" s="13" t="s">
        <v>479</v>
      </c>
      <c r="E476" s="1">
        <v>7322846</v>
      </c>
      <c r="F476" s="1">
        <v>48892904</v>
      </c>
      <c r="G476" s="17">
        <v>23362</v>
      </c>
      <c r="I476" s="1">
        <f t="shared" si="23"/>
        <v>562.15750000000003</v>
      </c>
      <c r="J476" s="1">
        <f t="shared" si="22"/>
        <v>233.62</v>
      </c>
      <c r="K476" s="1"/>
      <c r="L476" s="1"/>
      <c r="M476" s="1"/>
    </row>
    <row r="477" spans="1:13" ht="14.25" x14ac:dyDescent="0.15">
      <c r="A477" s="4">
        <v>9</v>
      </c>
      <c r="B477" s="4">
        <v>407</v>
      </c>
      <c r="C477" s="13" t="s">
        <v>456</v>
      </c>
      <c r="D477" s="13" t="s">
        <v>480</v>
      </c>
      <c r="E477" s="1">
        <v>9198323</v>
      </c>
      <c r="F477" s="1">
        <v>27256042</v>
      </c>
      <c r="G477" s="17">
        <v>20714</v>
      </c>
      <c r="I477" s="1">
        <f t="shared" si="23"/>
        <v>364.54365000000001</v>
      </c>
      <c r="J477" s="1">
        <f t="shared" si="22"/>
        <v>207.14</v>
      </c>
      <c r="K477" s="1"/>
      <c r="L477" s="1"/>
      <c r="M477" s="1"/>
    </row>
    <row r="478" spans="1:13" ht="14.25" x14ac:dyDescent="0.15">
      <c r="A478" s="4">
        <v>9</v>
      </c>
      <c r="B478" s="4">
        <v>411</v>
      </c>
      <c r="C478" s="13" t="s">
        <v>456</v>
      </c>
      <c r="D478" s="13" t="s">
        <v>481</v>
      </c>
      <c r="E478" s="1">
        <v>5936473</v>
      </c>
      <c r="F478" s="1">
        <v>18170470</v>
      </c>
      <c r="G478" s="17">
        <v>11442</v>
      </c>
      <c r="I478" s="1">
        <f t="shared" si="23"/>
        <v>241.06943000000001</v>
      </c>
      <c r="J478" s="1">
        <f t="shared" si="22"/>
        <v>114.42</v>
      </c>
      <c r="K478" s="1"/>
      <c r="L478" s="1"/>
      <c r="M478" s="1"/>
    </row>
    <row r="479" spans="1:13" ht="14.25" x14ac:dyDescent="0.15">
      <c r="A479" s="4">
        <v>10</v>
      </c>
      <c r="B479" s="4">
        <v>201</v>
      </c>
      <c r="C479" s="13" t="s">
        <v>482</v>
      </c>
      <c r="D479" s="13" t="s">
        <v>483</v>
      </c>
      <c r="E479" s="1">
        <v>103289359</v>
      </c>
      <c r="F479" s="1">
        <v>476124261</v>
      </c>
      <c r="G479" s="16">
        <v>373407</v>
      </c>
      <c r="I479" s="1">
        <f t="shared" si="23"/>
        <v>5794.1361999999999</v>
      </c>
      <c r="J479" s="1">
        <f t="shared" si="22"/>
        <v>3734.07</v>
      </c>
      <c r="K479" s="1"/>
      <c r="L479" s="1"/>
      <c r="M479" s="1"/>
    </row>
    <row r="480" spans="1:13" ht="14.25" x14ac:dyDescent="0.15">
      <c r="A480" s="4">
        <v>10</v>
      </c>
      <c r="B480" s="4">
        <v>202</v>
      </c>
      <c r="C480" s="13" t="s">
        <v>482</v>
      </c>
      <c r="D480" s="13" t="s">
        <v>484</v>
      </c>
      <c r="E480" s="1">
        <v>112625909</v>
      </c>
      <c r="F480" s="1">
        <v>513888435</v>
      </c>
      <c r="G480" s="16">
        <v>442343</v>
      </c>
      <c r="I480" s="1">
        <f t="shared" si="23"/>
        <v>6265.1434399999998</v>
      </c>
      <c r="J480" s="1">
        <f t="shared" si="22"/>
        <v>4423.43</v>
      </c>
      <c r="K480" s="1"/>
      <c r="L480" s="1"/>
      <c r="M480" s="1"/>
    </row>
    <row r="481" spans="1:13" ht="14.25" x14ac:dyDescent="0.15">
      <c r="A481" s="4">
        <v>10</v>
      </c>
      <c r="B481" s="4">
        <v>203</v>
      </c>
      <c r="C481" s="13" t="s">
        <v>482</v>
      </c>
      <c r="D481" s="13" t="s">
        <v>485</v>
      </c>
      <c r="E481" s="1">
        <v>43222142</v>
      </c>
      <c r="F481" s="1">
        <v>139718397</v>
      </c>
      <c r="G481" s="16">
        <v>91256</v>
      </c>
      <c r="I481" s="1">
        <f t="shared" si="23"/>
        <v>1829.4053899999999</v>
      </c>
      <c r="J481" s="1">
        <f t="shared" si="22"/>
        <v>912.56</v>
      </c>
      <c r="K481" s="1"/>
      <c r="L481" s="1"/>
      <c r="M481" s="1"/>
    </row>
    <row r="482" spans="1:13" ht="14.25" x14ac:dyDescent="0.15">
      <c r="A482" s="4">
        <v>10</v>
      </c>
      <c r="B482" s="4">
        <v>204</v>
      </c>
      <c r="C482" s="13" t="s">
        <v>482</v>
      </c>
      <c r="D482" s="13" t="s">
        <v>486</v>
      </c>
      <c r="E482" s="1">
        <v>57951116</v>
      </c>
      <c r="F482" s="1">
        <v>262787142</v>
      </c>
      <c r="G482" s="16">
        <v>202891</v>
      </c>
      <c r="I482" s="1">
        <f t="shared" si="23"/>
        <v>3207.38258</v>
      </c>
      <c r="J482" s="1">
        <f t="shared" si="22"/>
        <v>2028.91</v>
      </c>
      <c r="K482" s="1"/>
      <c r="L482" s="1"/>
      <c r="M482" s="1"/>
    </row>
    <row r="483" spans="1:13" ht="14.25" x14ac:dyDescent="0.15">
      <c r="A483" s="4">
        <v>10</v>
      </c>
      <c r="B483" s="4">
        <v>205</v>
      </c>
      <c r="C483" s="13" t="s">
        <v>482</v>
      </c>
      <c r="D483" s="13" t="s">
        <v>487</v>
      </c>
      <c r="E483" s="1">
        <v>63820150</v>
      </c>
      <c r="F483" s="1">
        <v>294237443</v>
      </c>
      <c r="G483" s="16">
        <v>231141</v>
      </c>
      <c r="I483" s="1">
        <f t="shared" si="23"/>
        <v>3580.57593</v>
      </c>
      <c r="J483" s="1">
        <f t="shared" si="22"/>
        <v>2311.41</v>
      </c>
      <c r="K483" s="1"/>
      <c r="L483" s="1"/>
      <c r="M483" s="1"/>
    </row>
    <row r="484" spans="1:13" ht="14.25" x14ac:dyDescent="0.15">
      <c r="A484" s="4">
        <v>10</v>
      </c>
      <c r="B484" s="4">
        <v>206</v>
      </c>
      <c r="C484" s="13" t="s">
        <v>482</v>
      </c>
      <c r="D484" s="13" t="s">
        <v>488</v>
      </c>
      <c r="E484" s="1">
        <v>15343113</v>
      </c>
      <c r="F484" s="1">
        <v>55214509</v>
      </c>
      <c r="G484" s="16">
        <v>56091</v>
      </c>
      <c r="I484" s="1">
        <f t="shared" si="23"/>
        <v>705.57622000000003</v>
      </c>
      <c r="J484" s="1">
        <f t="shared" si="22"/>
        <v>560.91</v>
      </c>
      <c r="K484" s="1"/>
      <c r="L484" s="1"/>
      <c r="M484" s="1"/>
    </row>
    <row r="485" spans="1:13" ht="14.25" x14ac:dyDescent="0.15">
      <c r="A485" s="4">
        <v>10</v>
      </c>
      <c r="B485" s="4">
        <v>207</v>
      </c>
      <c r="C485" s="13" t="s">
        <v>482</v>
      </c>
      <c r="D485" s="13" t="s">
        <v>489</v>
      </c>
      <c r="E485" s="1">
        <v>23596852</v>
      </c>
      <c r="F485" s="1">
        <v>99853152</v>
      </c>
      <c r="G485" s="16">
        <v>100777</v>
      </c>
      <c r="I485" s="1">
        <f t="shared" si="23"/>
        <v>1234.5000399999999</v>
      </c>
      <c r="J485" s="1">
        <f t="shared" si="22"/>
        <v>1007.77</v>
      </c>
      <c r="K485" s="1"/>
      <c r="L485" s="1"/>
      <c r="M485" s="1"/>
    </row>
    <row r="486" spans="1:13" ht="14.25" x14ac:dyDescent="0.15">
      <c r="A486" s="4">
        <v>10</v>
      </c>
      <c r="B486" s="4">
        <v>208</v>
      </c>
      <c r="C486" s="13" t="s">
        <v>482</v>
      </c>
      <c r="D486" s="13" t="s">
        <v>490</v>
      </c>
      <c r="E486" s="1">
        <v>27724149</v>
      </c>
      <c r="F486" s="1">
        <v>92530100</v>
      </c>
      <c r="G486" s="16">
        <v>80630</v>
      </c>
      <c r="I486" s="1">
        <f t="shared" si="23"/>
        <v>1202.54249</v>
      </c>
      <c r="J486" s="1">
        <f t="shared" si="22"/>
        <v>806.3</v>
      </c>
      <c r="K486" s="1"/>
      <c r="L486" s="1"/>
      <c r="M486" s="1"/>
    </row>
    <row r="487" spans="1:13" ht="14.25" x14ac:dyDescent="0.15">
      <c r="A487" s="4">
        <v>10</v>
      </c>
      <c r="B487" s="4">
        <v>209</v>
      </c>
      <c r="C487" s="13" t="s">
        <v>482</v>
      </c>
      <c r="D487" s="13" t="s">
        <v>491</v>
      </c>
      <c r="E487" s="1">
        <v>21497011</v>
      </c>
      <c r="F487" s="1">
        <v>79655746</v>
      </c>
      <c r="G487" s="16">
        <v>58245</v>
      </c>
      <c r="I487" s="1">
        <f t="shared" si="23"/>
        <v>1011.52757</v>
      </c>
      <c r="J487" s="1">
        <f t="shared" si="22"/>
        <v>582.45000000000005</v>
      </c>
      <c r="K487" s="1"/>
      <c r="L487" s="1"/>
      <c r="M487" s="1"/>
    </row>
    <row r="488" spans="1:13" ht="14.25" x14ac:dyDescent="0.15">
      <c r="A488" s="4">
        <v>10</v>
      </c>
      <c r="B488" s="4">
        <v>210</v>
      </c>
      <c r="C488" s="13" t="s">
        <v>482</v>
      </c>
      <c r="D488" s="13" t="s">
        <v>492</v>
      </c>
      <c r="E488" s="1">
        <v>16345708</v>
      </c>
      <c r="F488" s="1">
        <v>59425591</v>
      </c>
      <c r="G488" s="16">
        <v>48554</v>
      </c>
      <c r="I488" s="1">
        <f t="shared" si="23"/>
        <v>757.71298999999999</v>
      </c>
      <c r="J488" s="1">
        <f t="shared" si="22"/>
        <v>485.54</v>
      </c>
      <c r="K488" s="1"/>
      <c r="L488" s="1"/>
      <c r="M488" s="1"/>
    </row>
    <row r="489" spans="1:13" ht="14.25" x14ac:dyDescent="0.15">
      <c r="A489" s="4">
        <v>10</v>
      </c>
      <c r="B489" s="4">
        <v>211</v>
      </c>
      <c r="C489" s="13" t="s">
        <v>482</v>
      </c>
      <c r="D489" s="13" t="s">
        <v>493</v>
      </c>
      <c r="E489" s="1">
        <v>22048683</v>
      </c>
      <c r="F489" s="1">
        <v>72637800</v>
      </c>
      <c r="G489" s="16">
        <v>42082</v>
      </c>
      <c r="I489" s="1">
        <f t="shared" si="23"/>
        <v>946.86482999999998</v>
      </c>
      <c r="J489" s="1">
        <f t="shared" si="22"/>
        <v>420.82</v>
      </c>
      <c r="K489" s="1"/>
      <c r="L489" s="1"/>
      <c r="M489" s="1"/>
    </row>
    <row r="490" spans="1:13" ht="14.25" x14ac:dyDescent="0.15">
      <c r="A490" s="4">
        <v>10</v>
      </c>
      <c r="B490" s="4">
        <v>212</v>
      </c>
      <c r="C490" s="13" t="s">
        <v>482</v>
      </c>
      <c r="D490" s="13" t="s">
        <v>494</v>
      </c>
      <c r="E490" s="1">
        <v>15419783</v>
      </c>
      <c r="F490" s="1">
        <v>61210356</v>
      </c>
      <c r="G490" s="16">
        <v>55700</v>
      </c>
      <c r="I490" s="1">
        <f t="shared" si="23"/>
        <v>766.30138999999997</v>
      </c>
      <c r="J490" s="1">
        <f t="shared" si="22"/>
        <v>557</v>
      </c>
      <c r="K490" s="1"/>
      <c r="L490" s="1"/>
      <c r="M490" s="1"/>
    </row>
    <row r="491" spans="1:13" ht="14.25" x14ac:dyDescent="0.15">
      <c r="A491" s="4">
        <v>10</v>
      </c>
      <c r="B491" s="4">
        <v>344</v>
      </c>
      <c r="C491" s="13" t="s">
        <v>482</v>
      </c>
      <c r="D491" s="13" t="s">
        <v>495</v>
      </c>
      <c r="E491" s="1">
        <v>3834149</v>
      </c>
      <c r="F491" s="1">
        <v>17034419</v>
      </c>
      <c r="G491" s="17">
        <v>3542</v>
      </c>
      <c r="I491" s="1">
        <f t="shared" si="23"/>
        <v>208.68567999999999</v>
      </c>
      <c r="J491" s="1">
        <f t="shared" si="22"/>
        <v>35.42</v>
      </c>
      <c r="K491" s="1"/>
      <c r="L491" s="1"/>
      <c r="M491" s="1"/>
    </row>
    <row r="492" spans="1:13" ht="14.25" x14ac:dyDescent="0.15">
      <c r="A492" s="4">
        <v>10</v>
      </c>
      <c r="B492" s="4">
        <v>345</v>
      </c>
      <c r="C492" s="13" t="s">
        <v>482</v>
      </c>
      <c r="D492" s="13" t="s">
        <v>496</v>
      </c>
      <c r="E492" s="1">
        <v>5102883</v>
      </c>
      <c r="F492" s="1">
        <v>25192959</v>
      </c>
      <c r="G492" s="16">
        <v>39570</v>
      </c>
      <c r="I492" s="1">
        <f t="shared" si="23"/>
        <v>302.95841999999999</v>
      </c>
      <c r="J492" s="1">
        <f t="shared" si="22"/>
        <v>395.7</v>
      </c>
      <c r="K492" s="1"/>
      <c r="L492" s="1"/>
      <c r="M492" s="1"/>
    </row>
    <row r="493" spans="1:13" ht="14.25" x14ac:dyDescent="0.15">
      <c r="A493" s="4">
        <v>10</v>
      </c>
      <c r="B493" s="4">
        <v>366</v>
      </c>
      <c r="C493" s="13" t="s">
        <v>482</v>
      </c>
      <c r="D493" s="13" t="s">
        <v>497</v>
      </c>
      <c r="E493" s="1">
        <v>562376</v>
      </c>
      <c r="F493" s="1">
        <v>971295</v>
      </c>
      <c r="G493" s="17">
        <v>228.44</v>
      </c>
      <c r="I493" s="1">
        <f t="shared" si="23"/>
        <v>15.33671</v>
      </c>
      <c r="J493" s="1">
        <f t="shared" si="22"/>
        <v>2.2843999999999998</v>
      </c>
      <c r="K493" s="1"/>
      <c r="L493" s="1"/>
      <c r="M493" s="1"/>
    </row>
    <row r="494" spans="1:13" ht="14.25" x14ac:dyDescent="0.15">
      <c r="A494" s="4">
        <v>10</v>
      </c>
      <c r="B494" s="4">
        <v>367</v>
      </c>
      <c r="C494" s="13" t="s">
        <v>482</v>
      </c>
      <c r="D494" s="13" t="s">
        <v>498</v>
      </c>
      <c r="E494" s="1">
        <v>1152678</v>
      </c>
      <c r="F494" s="1">
        <v>1578106</v>
      </c>
      <c r="G494" s="17">
        <v>942</v>
      </c>
      <c r="I494" s="1">
        <f t="shared" si="23"/>
        <v>27.307839999999999</v>
      </c>
      <c r="J494" s="1">
        <f t="shared" si="22"/>
        <v>9.42</v>
      </c>
      <c r="K494" s="1"/>
      <c r="L494" s="1"/>
      <c r="M494" s="1"/>
    </row>
    <row r="495" spans="1:13" ht="14.25" x14ac:dyDescent="0.15">
      <c r="A495" s="4">
        <v>10</v>
      </c>
      <c r="B495" s="4">
        <v>382</v>
      </c>
      <c r="C495" s="13" t="s">
        <v>482</v>
      </c>
      <c r="D495" s="13" t="s">
        <v>499</v>
      </c>
      <c r="E495" s="1">
        <v>3788393</v>
      </c>
      <c r="F495" s="1">
        <v>8180695</v>
      </c>
      <c r="G495" s="17">
        <v>4613</v>
      </c>
      <c r="I495" s="1">
        <f t="shared" si="23"/>
        <v>119.69088000000001</v>
      </c>
      <c r="J495" s="1">
        <f t="shared" si="22"/>
        <v>46.13</v>
      </c>
      <c r="K495" s="1"/>
      <c r="L495" s="1"/>
      <c r="M495" s="1"/>
    </row>
    <row r="496" spans="1:13" ht="14.25" x14ac:dyDescent="0.15">
      <c r="A496" s="4">
        <v>10</v>
      </c>
      <c r="B496" s="4">
        <v>383</v>
      </c>
      <c r="C496" s="13" t="s">
        <v>482</v>
      </c>
      <c r="D496" s="13" t="s">
        <v>500</v>
      </c>
      <c r="E496" s="1">
        <v>1357178</v>
      </c>
      <c r="F496" s="1">
        <v>1651443</v>
      </c>
      <c r="G496" s="17">
        <v>365</v>
      </c>
      <c r="I496" s="1">
        <f t="shared" si="23"/>
        <v>30.086210000000001</v>
      </c>
      <c r="J496" s="1">
        <f t="shared" si="22"/>
        <v>3.65</v>
      </c>
      <c r="K496" s="1"/>
      <c r="L496" s="1"/>
      <c r="M496" s="1"/>
    </row>
    <row r="497" spans="1:13" ht="14.25" x14ac:dyDescent="0.15">
      <c r="A497" s="4">
        <v>10</v>
      </c>
      <c r="B497" s="4">
        <v>384</v>
      </c>
      <c r="C497" s="13" t="s">
        <v>482</v>
      </c>
      <c r="D497" s="13" t="s">
        <v>501</v>
      </c>
      <c r="E497" s="1">
        <v>4289960</v>
      </c>
      <c r="F497" s="1">
        <v>14743516</v>
      </c>
      <c r="G497" s="17">
        <v>7084</v>
      </c>
      <c r="I497" s="1">
        <f t="shared" si="23"/>
        <v>190.33475999999999</v>
      </c>
      <c r="J497" s="1">
        <f t="shared" si="22"/>
        <v>70.84</v>
      </c>
      <c r="K497" s="1"/>
      <c r="L497" s="1"/>
      <c r="M497" s="1"/>
    </row>
    <row r="498" spans="1:13" ht="14.25" x14ac:dyDescent="0.15">
      <c r="A498" s="4">
        <v>10</v>
      </c>
      <c r="B498" s="4">
        <v>421</v>
      </c>
      <c r="C498" s="13" t="s">
        <v>482</v>
      </c>
      <c r="D498" s="13" t="s">
        <v>502</v>
      </c>
      <c r="E498" s="1">
        <v>6367378</v>
      </c>
      <c r="F498" s="1">
        <v>18758894</v>
      </c>
      <c r="G498" s="17">
        <v>14550</v>
      </c>
      <c r="I498" s="1">
        <f t="shared" si="23"/>
        <v>251.26272</v>
      </c>
      <c r="J498" s="1">
        <f t="shared" si="22"/>
        <v>145.5</v>
      </c>
      <c r="K498" s="1"/>
      <c r="L498" s="1"/>
      <c r="M498" s="1"/>
    </row>
    <row r="499" spans="1:13" ht="14.25" x14ac:dyDescent="0.15">
      <c r="A499" s="4">
        <v>10</v>
      </c>
      <c r="B499" s="4">
        <v>424</v>
      </c>
      <c r="C499" s="13" t="s">
        <v>482</v>
      </c>
      <c r="D499" s="13" t="s">
        <v>503</v>
      </c>
      <c r="E499" s="1">
        <v>2104096</v>
      </c>
      <c r="F499" s="1">
        <v>6999629</v>
      </c>
      <c r="G499" s="17">
        <v>8789</v>
      </c>
      <c r="I499" s="1">
        <f t="shared" si="23"/>
        <v>91.03725</v>
      </c>
      <c r="J499" s="1">
        <f t="shared" si="22"/>
        <v>87.89</v>
      </c>
      <c r="K499" s="1"/>
      <c r="L499" s="1"/>
      <c r="M499" s="1"/>
    </row>
    <row r="500" spans="1:13" ht="14.25" x14ac:dyDescent="0.15">
      <c r="A500" s="4">
        <v>10</v>
      </c>
      <c r="B500" s="4">
        <v>425</v>
      </c>
      <c r="C500" s="13" t="s">
        <v>482</v>
      </c>
      <c r="D500" s="13" t="s">
        <v>504</v>
      </c>
      <c r="E500" s="1">
        <v>3508427</v>
      </c>
      <c r="F500" s="1">
        <v>12955319</v>
      </c>
      <c r="G500" s="17">
        <v>8608</v>
      </c>
      <c r="I500" s="1">
        <f t="shared" si="23"/>
        <v>164.63746</v>
      </c>
      <c r="J500" s="1">
        <f t="shared" si="22"/>
        <v>86.08</v>
      </c>
      <c r="K500" s="1"/>
      <c r="L500" s="1"/>
      <c r="M500" s="1"/>
    </row>
    <row r="501" spans="1:13" ht="14.25" x14ac:dyDescent="0.15">
      <c r="A501" s="4">
        <v>10</v>
      </c>
      <c r="B501" s="4">
        <v>426</v>
      </c>
      <c r="C501" s="13" t="s">
        <v>482</v>
      </c>
      <c r="D501" s="13" t="s">
        <v>505</v>
      </c>
      <c r="E501" s="1">
        <v>2479489</v>
      </c>
      <c r="F501" s="1">
        <v>7178796</v>
      </c>
      <c r="G501" s="17">
        <v>6325</v>
      </c>
      <c r="I501" s="1">
        <f t="shared" si="23"/>
        <v>96.582849999999993</v>
      </c>
      <c r="J501" s="1">
        <f t="shared" si="22"/>
        <v>63.25</v>
      </c>
      <c r="K501" s="1"/>
      <c r="L501" s="1"/>
      <c r="M501" s="1"/>
    </row>
    <row r="502" spans="1:13" ht="14.25" x14ac:dyDescent="0.15">
      <c r="A502" s="4">
        <v>10</v>
      </c>
      <c r="B502" s="4">
        <v>428</v>
      </c>
      <c r="C502" s="13" t="s">
        <v>482</v>
      </c>
      <c r="D502" s="13" t="s">
        <v>506</v>
      </c>
      <c r="E502" s="1">
        <v>1176728</v>
      </c>
      <c r="F502" s="1">
        <v>3469077</v>
      </c>
      <c r="G502" s="17">
        <v>445</v>
      </c>
      <c r="I502" s="1">
        <f t="shared" si="23"/>
        <v>46.45805</v>
      </c>
      <c r="J502" s="1">
        <f t="shared" si="22"/>
        <v>4.45</v>
      </c>
      <c r="K502" s="1"/>
      <c r="L502" s="1"/>
      <c r="M502" s="1"/>
    </row>
    <row r="503" spans="1:13" ht="14.25" x14ac:dyDescent="0.15">
      <c r="A503" s="4">
        <v>10</v>
      </c>
      <c r="B503" s="4">
        <v>429</v>
      </c>
      <c r="C503" s="13" t="s">
        <v>482</v>
      </c>
      <c r="D503" s="13" t="s">
        <v>507</v>
      </c>
      <c r="E503" s="1">
        <v>5521656</v>
      </c>
      <c r="F503" s="1">
        <v>15628075</v>
      </c>
      <c r="G503" s="17">
        <v>19949</v>
      </c>
      <c r="I503" s="1">
        <f t="shared" si="23"/>
        <v>211.49731</v>
      </c>
      <c r="J503" s="1">
        <f t="shared" ref="J503:J566" si="24">G503/100</f>
        <v>199.49</v>
      </c>
      <c r="K503" s="1"/>
      <c r="L503" s="1"/>
      <c r="M503" s="1"/>
    </row>
    <row r="504" spans="1:13" ht="14.25" x14ac:dyDescent="0.15">
      <c r="A504" s="4">
        <v>10</v>
      </c>
      <c r="B504" s="4">
        <v>443</v>
      </c>
      <c r="C504" s="13" t="s">
        <v>482</v>
      </c>
      <c r="D504" s="13" t="s">
        <v>508</v>
      </c>
      <c r="E504" s="1">
        <v>1511892</v>
      </c>
      <c r="F504" s="1">
        <v>4063701</v>
      </c>
      <c r="G504" s="17">
        <v>2231</v>
      </c>
      <c r="I504" s="1">
        <f t="shared" si="23"/>
        <v>55.755929999999999</v>
      </c>
      <c r="J504" s="1">
        <f t="shared" si="24"/>
        <v>22.31</v>
      </c>
      <c r="K504" s="1"/>
      <c r="L504" s="1"/>
      <c r="M504" s="1"/>
    </row>
    <row r="505" spans="1:13" ht="14.25" x14ac:dyDescent="0.15">
      <c r="A505" s="4">
        <v>10</v>
      </c>
      <c r="B505" s="4">
        <v>444</v>
      </c>
      <c r="C505" s="13" t="s">
        <v>482</v>
      </c>
      <c r="D505" s="13" t="s">
        <v>509</v>
      </c>
      <c r="E505" s="1">
        <v>1035823</v>
      </c>
      <c r="F505" s="1">
        <v>3388276</v>
      </c>
      <c r="G505" s="17">
        <v>1292.68</v>
      </c>
      <c r="I505" s="1">
        <f t="shared" si="23"/>
        <v>44.240989999999996</v>
      </c>
      <c r="J505" s="1">
        <f t="shared" si="24"/>
        <v>12.9268</v>
      </c>
      <c r="K505" s="1"/>
      <c r="L505" s="1"/>
      <c r="M505" s="1"/>
    </row>
    <row r="506" spans="1:13" ht="14.25" x14ac:dyDescent="0.15">
      <c r="A506" s="4">
        <v>10</v>
      </c>
      <c r="B506" s="4">
        <v>448</v>
      </c>
      <c r="C506" s="13" t="s">
        <v>482</v>
      </c>
      <c r="D506" s="13" t="s">
        <v>384</v>
      </c>
      <c r="E506" s="1">
        <v>1850886</v>
      </c>
      <c r="F506" s="1">
        <v>8735099</v>
      </c>
      <c r="G506" s="17">
        <v>2600</v>
      </c>
      <c r="I506" s="1">
        <f t="shared" si="23"/>
        <v>105.85984999999999</v>
      </c>
      <c r="J506" s="1">
        <f t="shared" si="24"/>
        <v>26</v>
      </c>
      <c r="K506" s="1"/>
      <c r="L506" s="1"/>
      <c r="M506" s="1"/>
    </row>
    <row r="507" spans="1:13" ht="14.25" x14ac:dyDescent="0.15">
      <c r="A507" s="4">
        <v>10</v>
      </c>
      <c r="B507" s="4">
        <v>449</v>
      </c>
      <c r="C507" s="13" t="s">
        <v>482</v>
      </c>
      <c r="D507" s="13" t="s">
        <v>510</v>
      </c>
      <c r="E507" s="1">
        <v>7339018</v>
      </c>
      <c r="F507" s="1">
        <v>19917511</v>
      </c>
      <c r="G507" s="17">
        <v>13182</v>
      </c>
      <c r="I507" s="1">
        <f t="shared" si="23"/>
        <v>272.56529</v>
      </c>
      <c r="J507" s="1">
        <f t="shared" si="24"/>
        <v>131.82</v>
      </c>
      <c r="K507" s="1"/>
      <c r="L507" s="1"/>
      <c r="M507" s="1"/>
    </row>
    <row r="508" spans="1:13" ht="14.25" x14ac:dyDescent="0.15">
      <c r="A508" s="4">
        <v>10</v>
      </c>
      <c r="B508" s="4">
        <v>464</v>
      </c>
      <c r="C508" s="13" t="s">
        <v>482</v>
      </c>
      <c r="D508" s="13" t="s">
        <v>511</v>
      </c>
      <c r="E508" s="1">
        <v>9589192</v>
      </c>
      <c r="F508" s="1">
        <v>46391515</v>
      </c>
      <c r="G508" s="17">
        <v>20484</v>
      </c>
      <c r="I508" s="1">
        <f t="shared" si="23"/>
        <v>559.80706999999995</v>
      </c>
      <c r="J508" s="1">
        <f t="shared" si="24"/>
        <v>204.84</v>
      </c>
      <c r="K508" s="1"/>
      <c r="L508" s="1"/>
      <c r="M508" s="1"/>
    </row>
    <row r="509" spans="1:13" ht="14.25" x14ac:dyDescent="0.15">
      <c r="A509" s="4">
        <v>10</v>
      </c>
      <c r="B509" s="4">
        <v>521</v>
      </c>
      <c r="C509" s="13" t="s">
        <v>482</v>
      </c>
      <c r="D509" s="13" t="s">
        <v>512</v>
      </c>
      <c r="E509" s="1">
        <v>4551456</v>
      </c>
      <c r="F509" s="1">
        <v>18043268</v>
      </c>
      <c r="G509" s="17">
        <v>5766</v>
      </c>
      <c r="I509" s="1">
        <f t="shared" si="23"/>
        <v>225.94723999999999</v>
      </c>
      <c r="J509" s="1">
        <f t="shared" si="24"/>
        <v>57.66</v>
      </c>
      <c r="K509" s="1"/>
      <c r="L509" s="1"/>
      <c r="M509" s="1"/>
    </row>
    <row r="510" spans="1:13" ht="14.25" x14ac:dyDescent="0.15">
      <c r="A510" s="4">
        <v>10</v>
      </c>
      <c r="B510" s="4">
        <v>522</v>
      </c>
      <c r="C510" s="13" t="s">
        <v>482</v>
      </c>
      <c r="D510" s="13" t="s">
        <v>513</v>
      </c>
      <c r="E510" s="1">
        <v>3747065</v>
      </c>
      <c r="F510" s="1">
        <v>13564512</v>
      </c>
      <c r="G510" s="17">
        <v>2893</v>
      </c>
      <c r="I510" s="1">
        <f t="shared" si="23"/>
        <v>173.11577</v>
      </c>
      <c r="J510" s="1">
        <f t="shared" si="24"/>
        <v>28.93</v>
      </c>
      <c r="K510" s="1"/>
      <c r="L510" s="1"/>
      <c r="M510" s="1"/>
    </row>
    <row r="511" spans="1:13" ht="14.25" x14ac:dyDescent="0.15">
      <c r="A511" s="4">
        <v>10</v>
      </c>
      <c r="B511" s="4">
        <v>523</v>
      </c>
      <c r="C511" s="13" t="s">
        <v>482</v>
      </c>
      <c r="D511" s="13" t="s">
        <v>514</v>
      </c>
      <c r="E511" s="1">
        <v>3620235</v>
      </c>
      <c r="F511" s="1">
        <v>13287728</v>
      </c>
      <c r="G511" s="17">
        <v>17262</v>
      </c>
      <c r="I511" s="1">
        <f t="shared" si="23"/>
        <v>169.07963000000001</v>
      </c>
      <c r="J511" s="1">
        <f t="shared" si="24"/>
        <v>172.62</v>
      </c>
      <c r="K511" s="1"/>
      <c r="L511" s="1"/>
      <c r="M511" s="1"/>
    </row>
    <row r="512" spans="1:13" ht="14.25" x14ac:dyDescent="0.15">
      <c r="A512" s="4">
        <v>10</v>
      </c>
      <c r="B512" s="4">
        <v>524</v>
      </c>
      <c r="C512" s="13" t="s">
        <v>482</v>
      </c>
      <c r="D512" s="13" t="s">
        <v>515</v>
      </c>
      <c r="E512" s="1">
        <v>10520473</v>
      </c>
      <c r="F512" s="1">
        <v>49130126</v>
      </c>
      <c r="G512" s="17">
        <v>37085</v>
      </c>
      <c r="I512" s="1">
        <f t="shared" si="23"/>
        <v>596.50599</v>
      </c>
      <c r="J512" s="1">
        <f t="shared" si="24"/>
        <v>370.85</v>
      </c>
      <c r="K512" s="1"/>
      <c r="L512" s="1"/>
      <c r="M512" s="1"/>
    </row>
    <row r="513" spans="1:13" ht="14.25" x14ac:dyDescent="0.15">
      <c r="A513" s="4">
        <v>10</v>
      </c>
      <c r="B513" s="4">
        <v>525</v>
      </c>
      <c r="C513" s="13" t="s">
        <v>482</v>
      </c>
      <c r="D513" s="13" t="s">
        <v>516</v>
      </c>
      <c r="E513" s="1">
        <v>9299478</v>
      </c>
      <c r="F513" s="1">
        <v>32912315</v>
      </c>
      <c r="G513" s="17">
        <v>21263</v>
      </c>
      <c r="I513" s="1">
        <f t="shared" si="23"/>
        <v>422.11793</v>
      </c>
      <c r="J513" s="1">
        <f t="shared" si="24"/>
        <v>212.63</v>
      </c>
      <c r="K513" s="1"/>
      <c r="L513" s="1"/>
      <c r="M513" s="1"/>
    </row>
    <row r="514" spans="1:13" ht="14.25" x14ac:dyDescent="0.15">
      <c r="A514" s="4">
        <v>11</v>
      </c>
      <c r="B514" s="4">
        <v>100</v>
      </c>
      <c r="C514" s="13" t="s">
        <v>517</v>
      </c>
      <c r="D514" s="13" t="s">
        <v>518</v>
      </c>
      <c r="E514" s="1">
        <v>329020676</v>
      </c>
      <c r="F514" s="1">
        <v>2213833303</v>
      </c>
      <c r="G514" s="16">
        <v>1193909</v>
      </c>
      <c r="I514" s="1">
        <f t="shared" si="23"/>
        <v>25428.539789999999</v>
      </c>
      <c r="J514" s="1">
        <f t="shared" si="24"/>
        <v>11939.09</v>
      </c>
      <c r="K514" s="1"/>
      <c r="L514" s="1"/>
      <c r="M514" s="1"/>
    </row>
    <row r="515" spans="1:13" ht="14.25" x14ac:dyDescent="0.15">
      <c r="A515" s="4">
        <v>11</v>
      </c>
      <c r="B515" s="4">
        <v>201</v>
      </c>
      <c r="C515" s="13" t="s">
        <v>517</v>
      </c>
      <c r="D515" s="13" t="s">
        <v>519</v>
      </c>
      <c r="E515" s="1">
        <v>104078229</v>
      </c>
      <c r="F515" s="1">
        <v>518782342</v>
      </c>
      <c r="G515" s="16">
        <v>301618</v>
      </c>
      <c r="I515" s="1">
        <f t="shared" si="23"/>
        <v>6228.6057099999998</v>
      </c>
      <c r="J515" s="1">
        <f t="shared" si="24"/>
        <v>3016.18</v>
      </c>
      <c r="K515" s="1"/>
      <c r="L515" s="1"/>
      <c r="M515" s="1"/>
    </row>
    <row r="516" spans="1:13" ht="14.25" x14ac:dyDescent="0.15">
      <c r="A516" s="4">
        <v>11</v>
      </c>
      <c r="B516" s="4">
        <v>202</v>
      </c>
      <c r="C516" s="13" t="s">
        <v>517</v>
      </c>
      <c r="D516" s="13" t="s">
        <v>520</v>
      </c>
      <c r="E516" s="1">
        <v>59888800</v>
      </c>
      <c r="F516" s="1">
        <v>279262203</v>
      </c>
      <c r="G516" s="16">
        <v>197415</v>
      </c>
      <c r="I516" s="1">
        <f t="shared" ref="I516:I579" si="25">(E516+F516)/100000</f>
        <v>3391.5100299999999</v>
      </c>
      <c r="J516" s="1">
        <f t="shared" si="24"/>
        <v>1974.15</v>
      </c>
      <c r="K516" s="1"/>
      <c r="L516" s="1"/>
      <c r="M516" s="1"/>
    </row>
    <row r="517" spans="1:13" ht="14.25" x14ac:dyDescent="0.15">
      <c r="A517" s="4">
        <v>11</v>
      </c>
      <c r="B517" s="4">
        <v>203</v>
      </c>
      <c r="C517" s="13" t="s">
        <v>517</v>
      </c>
      <c r="D517" s="13" t="s">
        <v>521</v>
      </c>
      <c r="E517" s="1">
        <v>143154558</v>
      </c>
      <c r="F517" s="1">
        <v>895028255</v>
      </c>
      <c r="G517" s="16">
        <v>396286</v>
      </c>
      <c r="I517" s="1">
        <f t="shared" si="25"/>
        <v>10381.82813</v>
      </c>
      <c r="J517" s="1">
        <f t="shared" si="24"/>
        <v>3962.86</v>
      </c>
      <c r="K517" s="1"/>
      <c r="L517" s="1"/>
      <c r="M517" s="1"/>
    </row>
    <row r="518" spans="1:13" ht="14.25" x14ac:dyDescent="0.15">
      <c r="A518" s="4">
        <v>11</v>
      </c>
      <c r="B518" s="4">
        <v>206</v>
      </c>
      <c r="C518" s="13" t="s">
        <v>517</v>
      </c>
      <c r="D518" s="13" t="s">
        <v>522</v>
      </c>
      <c r="E518" s="1">
        <v>26314541</v>
      </c>
      <c r="F518" s="1">
        <v>107970964</v>
      </c>
      <c r="G518" s="16">
        <v>67232</v>
      </c>
      <c r="I518" s="1">
        <f t="shared" si="25"/>
        <v>1342.8550499999999</v>
      </c>
      <c r="J518" s="1">
        <f t="shared" si="24"/>
        <v>672.32</v>
      </c>
      <c r="K518" s="1"/>
      <c r="L518" s="1"/>
      <c r="M518" s="1"/>
    </row>
    <row r="519" spans="1:13" ht="14.25" x14ac:dyDescent="0.15">
      <c r="A519" s="4">
        <v>11</v>
      </c>
      <c r="B519" s="4">
        <v>207</v>
      </c>
      <c r="C519" s="13" t="s">
        <v>517</v>
      </c>
      <c r="D519" s="13" t="s">
        <v>523</v>
      </c>
      <c r="E519" s="1">
        <v>23061876</v>
      </c>
      <c r="F519" s="1">
        <v>73044686</v>
      </c>
      <c r="G519" s="16">
        <v>60963</v>
      </c>
      <c r="I519" s="1">
        <f t="shared" si="25"/>
        <v>961.06561999999997</v>
      </c>
      <c r="J519" s="1">
        <f t="shared" si="24"/>
        <v>609.63</v>
      </c>
      <c r="K519" s="1"/>
      <c r="L519" s="1"/>
      <c r="M519" s="1"/>
    </row>
    <row r="520" spans="1:13" ht="14.25" x14ac:dyDescent="0.15">
      <c r="A520" s="4">
        <v>11</v>
      </c>
      <c r="B520" s="4">
        <v>208</v>
      </c>
      <c r="C520" s="13" t="s">
        <v>517</v>
      </c>
      <c r="D520" s="13" t="s">
        <v>524</v>
      </c>
      <c r="E520" s="1">
        <v>104815066</v>
      </c>
      <c r="F520" s="1">
        <v>555043200</v>
      </c>
      <c r="G520" s="16">
        <v>268980</v>
      </c>
      <c r="I520" s="1">
        <f t="shared" si="25"/>
        <v>6598.58266</v>
      </c>
      <c r="J520" s="1">
        <f t="shared" si="24"/>
        <v>2689.8</v>
      </c>
      <c r="K520" s="1"/>
      <c r="L520" s="1"/>
      <c r="M520" s="1"/>
    </row>
    <row r="521" spans="1:13" ht="14.25" x14ac:dyDescent="0.15">
      <c r="A521" s="4">
        <v>11</v>
      </c>
      <c r="B521" s="4">
        <v>209</v>
      </c>
      <c r="C521" s="13" t="s">
        <v>517</v>
      </c>
      <c r="D521" s="13" t="s">
        <v>525</v>
      </c>
      <c r="E521" s="1">
        <v>27329548</v>
      </c>
      <c r="F521" s="1">
        <v>113696933</v>
      </c>
      <c r="G521" s="16">
        <v>54024</v>
      </c>
      <c r="I521" s="1">
        <f t="shared" si="25"/>
        <v>1410.2648099999999</v>
      </c>
      <c r="J521" s="1">
        <f t="shared" si="24"/>
        <v>540.24</v>
      </c>
      <c r="K521" s="1"/>
      <c r="L521" s="1"/>
      <c r="M521" s="1"/>
    </row>
    <row r="522" spans="1:13" ht="14.25" x14ac:dyDescent="0.15">
      <c r="A522" s="4">
        <v>11</v>
      </c>
      <c r="B522" s="4">
        <v>210</v>
      </c>
      <c r="C522" s="13" t="s">
        <v>517</v>
      </c>
      <c r="D522" s="13" t="s">
        <v>526</v>
      </c>
      <c r="E522" s="1">
        <v>31837250</v>
      </c>
      <c r="F522" s="1">
        <v>146929514</v>
      </c>
      <c r="G522" s="16">
        <v>74488</v>
      </c>
      <c r="I522" s="1">
        <f t="shared" si="25"/>
        <v>1787.6676399999999</v>
      </c>
      <c r="J522" s="1">
        <f t="shared" si="24"/>
        <v>744.88</v>
      </c>
      <c r="K522" s="1"/>
      <c r="L522" s="1"/>
      <c r="M522" s="1"/>
    </row>
    <row r="523" spans="1:13" ht="14.25" x14ac:dyDescent="0.15">
      <c r="A523" s="4">
        <v>11</v>
      </c>
      <c r="B523" s="4">
        <v>211</v>
      </c>
      <c r="C523" s="13" t="s">
        <v>517</v>
      </c>
      <c r="D523" s="13" t="s">
        <v>527</v>
      </c>
      <c r="E523" s="1">
        <v>22385165</v>
      </c>
      <c r="F523" s="1">
        <v>99415891</v>
      </c>
      <c r="G523" s="16">
        <v>79018</v>
      </c>
      <c r="I523" s="1">
        <f t="shared" si="25"/>
        <v>1218.0105599999999</v>
      </c>
      <c r="J523" s="1">
        <f t="shared" si="24"/>
        <v>790.18</v>
      </c>
      <c r="K523" s="1"/>
      <c r="L523" s="1"/>
      <c r="M523" s="1"/>
    </row>
    <row r="524" spans="1:13" ht="14.25" x14ac:dyDescent="0.15">
      <c r="A524" s="4">
        <v>11</v>
      </c>
      <c r="B524" s="4">
        <v>212</v>
      </c>
      <c r="C524" s="13" t="s">
        <v>517</v>
      </c>
      <c r="D524" s="13" t="s">
        <v>528</v>
      </c>
      <c r="E524" s="1">
        <v>28322222</v>
      </c>
      <c r="F524" s="1">
        <v>123578803</v>
      </c>
      <c r="G524" s="16">
        <v>105861</v>
      </c>
      <c r="I524" s="1">
        <f t="shared" si="25"/>
        <v>1519.01025</v>
      </c>
      <c r="J524" s="1">
        <f t="shared" si="24"/>
        <v>1058.6099999999999</v>
      </c>
      <c r="K524" s="1"/>
      <c r="L524" s="1"/>
      <c r="M524" s="1"/>
    </row>
    <row r="525" spans="1:13" ht="14.25" x14ac:dyDescent="0.15">
      <c r="A525" s="4">
        <v>11</v>
      </c>
      <c r="B525" s="4">
        <v>214</v>
      </c>
      <c r="C525" s="13" t="s">
        <v>517</v>
      </c>
      <c r="D525" s="13" t="s">
        <v>529</v>
      </c>
      <c r="E525" s="1">
        <v>75823774</v>
      </c>
      <c r="F525" s="1">
        <v>327937263</v>
      </c>
      <c r="G525" s="16">
        <v>205237</v>
      </c>
      <c r="I525" s="1">
        <f t="shared" si="25"/>
        <v>4037.6103699999999</v>
      </c>
      <c r="J525" s="1">
        <f t="shared" si="24"/>
        <v>2052.37</v>
      </c>
      <c r="K525" s="1"/>
      <c r="L525" s="1"/>
      <c r="M525" s="1"/>
    </row>
    <row r="526" spans="1:13" ht="14.25" x14ac:dyDescent="0.15">
      <c r="A526" s="4">
        <v>11</v>
      </c>
      <c r="B526" s="4">
        <v>215</v>
      </c>
      <c r="C526" s="13" t="s">
        <v>517</v>
      </c>
      <c r="D526" s="13" t="s">
        <v>530</v>
      </c>
      <c r="E526" s="1">
        <v>53063742</v>
      </c>
      <c r="F526" s="1">
        <v>221977772</v>
      </c>
      <c r="G526" s="16">
        <v>115710</v>
      </c>
      <c r="I526" s="1">
        <f t="shared" si="25"/>
        <v>2750.4151400000001</v>
      </c>
      <c r="J526" s="1">
        <f t="shared" si="24"/>
        <v>1157.0999999999999</v>
      </c>
      <c r="K526" s="1"/>
      <c r="L526" s="1"/>
      <c r="M526" s="1"/>
    </row>
    <row r="527" spans="1:13" ht="14.25" x14ac:dyDescent="0.15">
      <c r="A527" s="4">
        <v>11</v>
      </c>
      <c r="B527" s="4">
        <v>216</v>
      </c>
      <c r="C527" s="13" t="s">
        <v>517</v>
      </c>
      <c r="D527" s="13" t="s">
        <v>531</v>
      </c>
      <c r="E527" s="1">
        <v>16574225</v>
      </c>
      <c r="F527" s="1">
        <v>68882122</v>
      </c>
      <c r="G527" s="16">
        <v>60334</v>
      </c>
      <c r="I527" s="1">
        <f t="shared" si="25"/>
        <v>854.56347000000005</v>
      </c>
      <c r="J527" s="1">
        <f t="shared" si="24"/>
        <v>603.34</v>
      </c>
      <c r="K527" s="1"/>
      <c r="L527" s="1"/>
      <c r="M527" s="1"/>
    </row>
    <row r="528" spans="1:13" ht="14.25" x14ac:dyDescent="0.15">
      <c r="A528" s="4">
        <v>11</v>
      </c>
      <c r="B528" s="4">
        <v>217</v>
      </c>
      <c r="C528" s="13" t="s">
        <v>517</v>
      </c>
      <c r="D528" s="13" t="s">
        <v>532</v>
      </c>
      <c r="E528" s="1">
        <v>37624425</v>
      </c>
      <c r="F528" s="1">
        <v>168412591</v>
      </c>
      <c r="G528" s="16">
        <v>96530</v>
      </c>
      <c r="I528" s="1">
        <f t="shared" si="25"/>
        <v>2060.3701599999999</v>
      </c>
      <c r="J528" s="1">
        <f t="shared" si="24"/>
        <v>965.3</v>
      </c>
      <c r="K528" s="1"/>
      <c r="L528" s="1"/>
      <c r="M528" s="1"/>
    </row>
    <row r="529" spans="1:13" ht="14.25" x14ac:dyDescent="0.15">
      <c r="A529" s="4">
        <v>11</v>
      </c>
      <c r="B529" s="4">
        <v>218</v>
      </c>
      <c r="C529" s="13" t="s">
        <v>517</v>
      </c>
      <c r="D529" s="13" t="s">
        <v>533</v>
      </c>
      <c r="E529" s="1">
        <v>40865257</v>
      </c>
      <c r="F529" s="1">
        <v>185294552</v>
      </c>
      <c r="G529" s="16">
        <v>145715</v>
      </c>
      <c r="I529" s="1">
        <f t="shared" si="25"/>
        <v>2261.59809</v>
      </c>
      <c r="J529" s="1">
        <f t="shared" si="24"/>
        <v>1457.15</v>
      </c>
      <c r="K529" s="1"/>
      <c r="L529" s="1"/>
      <c r="M529" s="1"/>
    </row>
    <row r="530" spans="1:13" ht="14.25" x14ac:dyDescent="0.15">
      <c r="A530" s="4">
        <v>11</v>
      </c>
      <c r="B530" s="4">
        <v>219</v>
      </c>
      <c r="C530" s="13" t="s">
        <v>517</v>
      </c>
      <c r="D530" s="13" t="s">
        <v>534</v>
      </c>
      <c r="E530" s="1">
        <v>69911809</v>
      </c>
      <c r="F530" s="1">
        <v>334894072</v>
      </c>
      <c r="G530" s="16">
        <v>262736</v>
      </c>
      <c r="I530" s="1">
        <f t="shared" si="25"/>
        <v>4048.05881</v>
      </c>
      <c r="J530" s="1">
        <f t="shared" si="24"/>
        <v>2627.36</v>
      </c>
      <c r="K530" s="1"/>
      <c r="L530" s="1"/>
      <c r="M530" s="1"/>
    </row>
    <row r="531" spans="1:13" ht="14.25" x14ac:dyDescent="0.15">
      <c r="A531" s="4">
        <v>11</v>
      </c>
      <c r="B531" s="4">
        <v>221</v>
      </c>
      <c r="C531" s="13" t="s">
        <v>517</v>
      </c>
      <c r="D531" s="13" t="s">
        <v>535</v>
      </c>
      <c r="E531" s="1">
        <v>64644751</v>
      </c>
      <c r="F531" s="1">
        <v>362950649</v>
      </c>
      <c r="G531" s="16">
        <v>175424</v>
      </c>
      <c r="I531" s="1">
        <f t="shared" si="25"/>
        <v>4275.9539999999997</v>
      </c>
      <c r="J531" s="1">
        <f t="shared" si="24"/>
        <v>1754.24</v>
      </c>
      <c r="K531" s="1"/>
      <c r="L531" s="1"/>
      <c r="M531" s="1"/>
    </row>
    <row r="532" spans="1:13" ht="14.25" x14ac:dyDescent="0.15">
      <c r="A532" s="4">
        <v>11</v>
      </c>
      <c r="B532" s="4">
        <v>222</v>
      </c>
      <c r="C532" s="13" t="s">
        <v>517</v>
      </c>
      <c r="D532" s="13" t="s">
        <v>536</v>
      </c>
      <c r="E532" s="1">
        <v>90872977</v>
      </c>
      <c r="F532" s="1">
        <v>498102411</v>
      </c>
      <c r="G532" s="16">
        <v>324334</v>
      </c>
      <c r="I532" s="1">
        <f t="shared" si="25"/>
        <v>5889.7538800000002</v>
      </c>
      <c r="J532" s="1">
        <f t="shared" si="24"/>
        <v>3243.34</v>
      </c>
      <c r="K532" s="1"/>
      <c r="L532" s="1"/>
      <c r="M532" s="1"/>
    </row>
    <row r="533" spans="1:13" ht="14.25" x14ac:dyDescent="0.15">
      <c r="A533" s="4">
        <v>11</v>
      </c>
      <c r="B533" s="4">
        <v>223</v>
      </c>
      <c r="C533" s="13" t="s">
        <v>517</v>
      </c>
      <c r="D533" s="13" t="s">
        <v>537</v>
      </c>
      <c r="E533" s="1">
        <v>19335158</v>
      </c>
      <c r="F533" s="1">
        <v>113831747</v>
      </c>
      <c r="G533" s="16">
        <v>56728</v>
      </c>
      <c r="I533" s="1">
        <f t="shared" si="25"/>
        <v>1331.66905</v>
      </c>
      <c r="J533" s="1">
        <f t="shared" si="24"/>
        <v>567.28</v>
      </c>
      <c r="K533" s="1"/>
      <c r="L533" s="1"/>
      <c r="M533" s="1"/>
    </row>
    <row r="534" spans="1:13" ht="14.25" x14ac:dyDescent="0.15">
      <c r="A534" s="4">
        <v>11</v>
      </c>
      <c r="B534" s="4">
        <v>224</v>
      </c>
      <c r="C534" s="13" t="s">
        <v>517</v>
      </c>
      <c r="D534" s="13" t="s">
        <v>538</v>
      </c>
      <c r="E534" s="1">
        <v>23243606</v>
      </c>
      <c r="F534" s="1">
        <v>224989979</v>
      </c>
      <c r="G534" s="16">
        <v>106467</v>
      </c>
      <c r="I534" s="1">
        <f t="shared" si="25"/>
        <v>2482.3358499999999</v>
      </c>
      <c r="J534" s="1">
        <f t="shared" si="24"/>
        <v>1064.67</v>
      </c>
      <c r="K534" s="1"/>
      <c r="L534" s="1"/>
      <c r="M534" s="1"/>
    </row>
    <row r="535" spans="1:13" ht="14.25" x14ac:dyDescent="0.15">
      <c r="A535" s="4">
        <v>11</v>
      </c>
      <c r="B535" s="4">
        <v>225</v>
      </c>
      <c r="C535" s="13" t="s">
        <v>517</v>
      </c>
      <c r="D535" s="13" t="s">
        <v>539</v>
      </c>
      <c r="E535" s="1">
        <v>46684446</v>
      </c>
      <c r="F535" s="1">
        <v>218632442</v>
      </c>
      <c r="G535" s="16">
        <v>135828</v>
      </c>
      <c r="I535" s="1">
        <f t="shared" si="25"/>
        <v>2653.1688800000002</v>
      </c>
      <c r="J535" s="1">
        <f t="shared" si="24"/>
        <v>1358.28</v>
      </c>
      <c r="K535" s="1"/>
      <c r="L535" s="1"/>
      <c r="M535" s="1"/>
    </row>
    <row r="536" spans="1:13" ht="14.25" x14ac:dyDescent="0.15">
      <c r="A536" s="4">
        <v>11</v>
      </c>
      <c r="B536" s="4">
        <v>227</v>
      </c>
      <c r="C536" s="13" t="s">
        <v>517</v>
      </c>
      <c r="D536" s="13" t="s">
        <v>540</v>
      </c>
      <c r="E536" s="1">
        <v>29134931</v>
      </c>
      <c r="F536" s="1">
        <v>227020918</v>
      </c>
      <c r="G536" s="16">
        <v>62172</v>
      </c>
      <c r="I536" s="1">
        <f t="shared" si="25"/>
        <v>2561.5584899999999</v>
      </c>
      <c r="J536" s="1">
        <f t="shared" si="24"/>
        <v>621.72</v>
      </c>
      <c r="K536" s="1"/>
      <c r="L536" s="1"/>
      <c r="M536" s="1"/>
    </row>
    <row r="537" spans="1:13" ht="14.25" x14ac:dyDescent="0.15">
      <c r="A537" s="4">
        <v>11</v>
      </c>
      <c r="B537" s="4">
        <v>228</v>
      </c>
      <c r="C537" s="13" t="s">
        <v>517</v>
      </c>
      <c r="D537" s="13" t="s">
        <v>541</v>
      </c>
      <c r="E537" s="1">
        <v>20596268</v>
      </c>
      <c r="F537" s="1">
        <v>125779928</v>
      </c>
      <c r="G537" s="16">
        <v>44172</v>
      </c>
      <c r="I537" s="1">
        <f t="shared" si="25"/>
        <v>1463.76196</v>
      </c>
      <c r="J537" s="1">
        <f t="shared" si="24"/>
        <v>441.72</v>
      </c>
      <c r="K537" s="1"/>
      <c r="L537" s="1"/>
      <c r="M537" s="1"/>
    </row>
    <row r="538" spans="1:13" ht="14.25" x14ac:dyDescent="0.15">
      <c r="A538" s="4">
        <v>11</v>
      </c>
      <c r="B538" s="4">
        <v>229</v>
      </c>
      <c r="C538" s="13" t="s">
        <v>517</v>
      </c>
      <c r="D538" s="13" t="s">
        <v>542</v>
      </c>
      <c r="E538" s="1">
        <v>16007832</v>
      </c>
      <c r="F538" s="1">
        <v>150959055</v>
      </c>
      <c r="G538" s="16">
        <v>53127</v>
      </c>
      <c r="I538" s="1">
        <f t="shared" si="25"/>
        <v>1669.66887</v>
      </c>
      <c r="J538" s="1">
        <f t="shared" si="24"/>
        <v>531.27</v>
      </c>
      <c r="K538" s="1"/>
      <c r="L538" s="1"/>
      <c r="M538" s="1"/>
    </row>
    <row r="539" spans="1:13" ht="14.25" x14ac:dyDescent="0.15">
      <c r="A539" s="4">
        <v>11</v>
      </c>
      <c r="B539" s="4">
        <v>230</v>
      </c>
      <c r="C539" s="13" t="s">
        <v>517</v>
      </c>
      <c r="D539" s="13" t="s">
        <v>543</v>
      </c>
      <c r="E539" s="1">
        <v>44479330</v>
      </c>
      <c r="F539" s="1">
        <v>245661019</v>
      </c>
      <c r="G539" s="16">
        <v>107085</v>
      </c>
      <c r="I539" s="1">
        <f t="shared" si="25"/>
        <v>2901.4034900000001</v>
      </c>
      <c r="J539" s="1">
        <f t="shared" si="24"/>
        <v>1070.8499999999999</v>
      </c>
      <c r="K539" s="1"/>
      <c r="L539" s="1"/>
      <c r="M539" s="1"/>
    </row>
    <row r="540" spans="1:13" ht="14.25" x14ac:dyDescent="0.15">
      <c r="A540" s="4">
        <v>11</v>
      </c>
      <c r="B540" s="4">
        <v>231</v>
      </c>
      <c r="C540" s="13" t="s">
        <v>517</v>
      </c>
      <c r="D540" s="13" t="s">
        <v>544</v>
      </c>
      <c r="E540" s="1">
        <v>24504740</v>
      </c>
      <c r="F540" s="1">
        <v>108676612</v>
      </c>
      <c r="G540" s="16">
        <v>44082</v>
      </c>
      <c r="I540" s="1">
        <f t="shared" si="25"/>
        <v>1331.8135199999999</v>
      </c>
      <c r="J540" s="1">
        <f t="shared" si="24"/>
        <v>440.82</v>
      </c>
      <c r="K540" s="1"/>
      <c r="L540" s="1"/>
      <c r="M540" s="1"/>
    </row>
    <row r="541" spans="1:13" ht="14.25" x14ac:dyDescent="0.15">
      <c r="A541" s="4">
        <v>11</v>
      </c>
      <c r="B541" s="4">
        <v>232</v>
      </c>
      <c r="C541" s="13" t="s">
        <v>517</v>
      </c>
      <c r="D541" s="13" t="s">
        <v>545</v>
      </c>
      <c r="E541" s="1">
        <v>48156786</v>
      </c>
      <c r="F541" s="1">
        <v>220044492</v>
      </c>
      <c r="G541" s="16">
        <v>154877</v>
      </c>
      <c r="I541" s="1">
        <f t="shared" si="25"/>
        <v>2682.01278</v>
      </c>
      <c r="J541" s="1">
        <f t="shared" si="24"/>
        <v>1548.77</v>
      </c>
      <c r="K541" s="1"/>
      <c r="L541" s="1"/>
      <c r="M541" s="1"/>
    </row>
    <row r="542" spans="1:13" ht="14.25" x14ac:dyDescent="0.15">
      <c r="A542" s="4">
        <v>11</v>
      </c>
      <c r="B542" s="4">
        <v>233</v>
      </c>
      <c r="C542" s="13" t="s">
        <v>517</v>
      </c>
      <c r="D542" s="13" t="s">
        <v>546</v>
      </c>
      <c r="E542" s="1">
        <v>23600668</v>
      </c>
      <c r="F542" s="1">
        <v>96818320</v>
      </c>
      <c r="G542" s="16">
        <v>70853</v>
      </c>
      <c r="I542" s="1">
        <f t="shared" si="25"/>
        <v>1204.1898799999999</v>
      </c>
      <c r="J542" s="1">
        <f t="shared" si="24"/>
        <v>708.53</v>
      </c>
      <c r="K542" s="1"/>
      <c r="L542" s="1"/>
      <c r="M542" s="1"/>
    </row>
    <row r="543" spans="1:13" ht="14.25" x14ac:dyDescent="0.15">
      <c r="A543" s="4">
        <v>11</v>
      </c>
      <c r="B543" s="4">
        <v>234</v>
      </c>
      <c r="C543" s="13" t="s">
        <v>517</v>
      </c>
      <c r="D543" s="13" t="s">
        <v>547</v>
      </c>
      <c r="E543" s="1">
        <v>19918486</v>
      </c>
      <c r="F543" s="1">
        <v>121889152</v>
      </c>
      <c r="G543" s="16">
        <v>61207</v>
      </c>
      <c r="I543" s="1">
        <f t="shared" si="25"/>
        <v>1418.07638</v>
      </c>
      <c r="J543" s="1">
        <f t="shared" si="24"/>
        <v>612.07000000000005</v>
      </c>
      <c r="K543" s="1"/>
      <c r="L543" s="1"/>
      <c r="M543" s="1"/>
    </row>
    <row r="544" spans="1:13" ht="14.25" x14ac:dyDescent="0.15">
      <c r="A544" s="4">
        <v>11</v>
      </c>
      <c r="B544" s="4">
        <v>235</v>
      </c>
      <c r="C544" s="13" t="s">
        <v>517</v>
      </c>
      <c r="D544" s="13" t="s">
        <v>548</v>
      </c>
      <c r="E544" s="1">
        <v>29228439</v>
      </c>
      <c r="F544" s="1">
        <v>166211844</v>
      </c>
      <c r="G544" s="16">
        <v>44147</v>
      </c>
      <c r="I544" s="1">
        <f t="shared" si="25"/>
        <v>1954.40283</v>
      </c>
      <c r="J544" s="1">
        <f t="shared" si="24"/>
        <v>441.47</v>
      </c>
      <c r="K544" s="1"/>
      <c r="L544" s="1"/>
      <c r="M544" s="1"/>
    </row>
    <row r="545" spans="1:13" ht="14.25" x14ac:dyDescent="0.15">
      <c r="A545" s="4">
        <v>11</v>
      </c>
      <c r="B545" s="4">
        <v>237</v>
      </c>
      <c r="C545" s="13" t="s">
        <v>517</v>
      </c>
      <c r="D545" s="13" t="s">
        <v>549</v>
      </c>
      <c r="E545" s="1">
        <v>36961932</v>
      </c>
      <c r="F545" s="1">
        <v>191607121</v>
      </c>
      <c r="G545" s="16">
        <v>128562</v>
      </c>
      <c r="I545" s="1">
        <f t="shared" si="25"/>
        <v>2285.6905299999999</v>
      </c>
      <c r="J545" s="1">
        <f t="shared" si="24"/>
        <v>1285.6199999999999</v>
      </c>
      <c r="K545" s="1"/>
      <c r="L545" s="1"/>
      <c r="M545" s="1"/>
    </row>
    <row r="546" spans="1:13" ht="14.25" x14ac:dyDescent="0.15">
      <c r="A546" s="4">
        <v>11</v>
      </c>
      <c r="B546" s="4">
        <v>238</v>
      </c>
      <c r="C546" s="13" t="s">
        <v>517</v>
      </c>
      <c r="D546" s="13" t="s">
        <v>550</v>
      </c>
      <c r="E546" s="1">
        <v>22719470</v>
      </c>
      <c r="F546" s="1">
        <v>94379886</v>
      </c>
      <c r="G546" s="16">
        <v>44440</v>
      </c>
      <c r="I546" s="1">
        <f t="shared" si="25"/>
        <v>1170.9935599999999</v>
      </c>
      <c r="J546" s="1">
        <f t="shared" si="24"/>
        <v>444.4</v>
      </c>
      <c r="K546" s="1"/>
      <c r="L546" s="1"/>
      <c r="M546" s="1"/>
    </row>
    <row r="547" spans="1:13" ht="14.25" x14ac:dyDescent="0.15">
      <c r="A547" s="4">
        <v>11</v>
      </c>
      <c r="B547" s="4">
        <v>239</v>
      </c>
      <c r="C547" s="13" t="s">
        <v>517</v>
      </c>
      <c r="D547" s="13" t="s">
        <v>551</v>
      </c>
      <c r="E547" s="1">
        <v>32024005</v>
      </c>
      <c r="F547" s="1">
        <v>137571542</v>
      </c>
      <c r="G547" s="16">
        <v>63826</v>
      </c>
      <c r="I547" s="1">
        <f t="shared" si="25"/>
        <v>1695.9554700000001</v>
      </c>
      <c r="J547" s="1">
        <f t="shared" si="24"/>
        <v>638.26</v>
      </c>
      <c r="K547" s="1"/>
      <c r="L547" s="1"/>
      <c r="M547" s="1"/>
    </row>
    <row r="548" spans="1:13" ht="14.25" x14ac:dyDescent="0.15">
      <c r="A548" s="4">
        <v>11</v>
      </c>
      <c r="B548" s="4">
        <v>240</v>
      </c>
      <c r="C548" s="13" t="s">
        <v>517</v>
      </c>
      <c r="D548" s="13" t="s">
        <v>552</v>
      </c>
      <c r="E548" s="1">
        <v>17887533</v>
      </c>
      <c r="F548" s="1">
        <v>68373081</v>
      </c>
      <c r="G548" s="16">
        <v>56465</v>
      </c>
      <c r="I548" s="1">
        <f t="shared" si="25"/>
        <v>862.60613999999998</v>
      </c>
      <c r="J548" s="1">
        <f t="shared" si="24"/>
        <v>564.65</v>
      </c>
      <c r="K548" s="1"/>
      <c r="L548" s="1"/>
      <c r="M548" s="1"/>
    </row>
    <row r="549" spans="1:13" ht="14.25" x14ac:dyDescent="0.15">
      <c r="A549" s="4">
        <v>11</v>
      </c>
      <c r="B549" s="4">
        <v>241</v>
      </c>
      <c r="C549" s="13" t="s">
        <v>517</v>
      </c>
      <c r="D549" s="13" t="s">
        <v>553</v>
      </c>
      <c r="E549" s="1">
        <v>21394886</v>
      </c>
      <c r="F549" s="1">
        <v>102418301</v>
      </c>
      <c r="G549" s="16">
        <v>82316</v>
      </c>
      <c r="I549" s="1">
        <f t="shared" si="25"/>
        <v>1238.1318699999999</v>
      </c>
      <c r="J549" s="1">
        <f t="shared" si="24"/>
        <v>823.16</v>
      </c>
      <c r="K549" s="1"/>
      <c r="L549" s="1"/>
      <c r="M549" s="1"/>
    </row>
    <row r="550" spans="1:13" ht="14.25" x14ac:dyDescent="0.15">
      <c r="A550" s="4">
        <v>11</v>
      </c>
      <c r="B550" s="4">
        <v>242</v>
      </c>
      <c r="C550" s="13" t="s">
        <v>517</v>
      </c>
      <c r="D550" s="13" t="s">
        <v>554</v>
      </c>
      <c r="E550" s="1">
        <v>19898811</v>
      </c>
      <c r="F550" s="1">
        <v>76495687</v>
      </c>
      <c r="G550" s="16">
        <v>38388</v>
      </c>
      <c r="I550" s="1">
        <f t="shared" si="25"/>
        <v>963.94497999999999</v>
      </c>
      <c r="J550" s="1">
        <f t="shared" si="24"/>
        <v>383.88</v>
      </c>
      <c r="K550" s="1"/>
      <c r="L550" s="1"/>
      <c r="M550" s="1"/>
    </row>
    <row r="551" spans="1:13" ht="14.25" x14ac:dyDescent="0.15">
      <c r="A551" s="4">
        <v>11</v>
      </c>
      <c r="B551" s="4">
        <v>243</v>
      </c>
      <c r="C551" s="13" t="s">
        <v>517</v>
      </c>
      <c r="D551" s="13" t="s">
        <v>555</v>
      </c>
      <c r="E551" s="1">
        <v>16947345</v>
      </c>
      <c r="F551" s="1">
        <v>99180214</v>
      </c>
      <c r="G551" s="16">
        <v>35011</v>
      </c>
      <c r="I551" s="1">
        <f t="shared" si="25"/>
        <v>1161.27559</v>
      </c>
      <c r="J551" s="1">
        <f t="shared" si="24"/>
        <v>350.11</v>
      </c>
      <c r="K551" s="1"/>
      <c r="L551" s="1"/>
      <c r="M551" s="1"/>
    </row>
    <row r="552" spans="1:13" ht="14.25" x14ac:dyDescent="0.15">
      <c r="A552" s="4">
        <v>11</v>
      </c>
      <c r="B552" s="4">
        <v>245</v>
      </c>
      <c r="C552" s="13" t="s">
        <v>517</v>
      </c>
      <c r="D552" s="13" t="s">
        <v>556</v>
      </c>
      <c r="E552" s="1">
        <v>31388102</v>
      </c>
      <c r="F552" s="1">
        <v>166900874</v>
      </c>
      <c r="G552" s="16">
        <v>87029</v>
      </c>
      <c r="I552" s="1">
        <f t="shared" si="25"/>
        <v>1982.88976</v>
      </c>
      <c r="J552" s="1">
        <f t="shared" si="24"/>
        <v>870.29</v>
      </c>
      <c r="K552" s="1"/>
      <c r="L552" s="1"/>
      <c r="M552" s="1"/>
    </row>
    <row r="553" spans="1:13" ht="14.25" x14ac:dyDescent="0.15">
      <c r="A553" s="4">
        <v>11</v>
      </c>
      <c r="B553" s="4">
        <v>246</v>
      </c>
      <c r="C553" s="13" t="s">
        <v>517</v>
      </c>
      <c r="D553" s="13" t="s">
        <v>557</v>
      </c>
      <c r="E553" s="1">
        <v>15831611</v>
      </c>
      <c r="F553" s="1">
        <v>77802487</v>
      </c>
      <c r="G553" s="16">
        <v>35012</v>
      </c>
      <c r="I553" s="1">
        <f t="shared" si="25"/>
        <v>936.34097999999994</v>
      </c>
      <c r="J553" s="1">
        <f t="shared" si="24"/>
        <v>350.12</v>
      </c>
      <c r="K553" s="1"/>
      <c r="L553" s="1"/>
      <c r="M553" s="1"/>
    </row>
    <row r="554" spans="1:13" ht="14.25" x14ac:dyDescent="0.15">
      <c r="A554" s="4">
        <v>11</v>
      </c>
      <c r="B554" s="4">
        <v>301</v>
      </c>
      <c r="C554" s="13" t="s">
        <v>517</v>
      </c>
      <c r="D554" s="13" t="s">
        <v>558</v>
      </c>
      <c r="E554" s="1">
        <v>11426274</v>
      </c>
      <c r="F554" s="1">
        <v>61977824</v>
      </c>
      <c r="G554" s="17">
        <v>29279</v>
      </c>
      <c r="I554" s="1">
        <f t="shared" si="25"/>
        <v>734.04097999999999</v>
      </c>
      <c r="J554" s="1">
        <f t="shared" si="24"/>
        <v>292.79000000000002</v>
      </c>
      <c r="K554" s="1"/>
      <c r="L554" s="1"/>
      <c r="M554" s="1"/>
    </row>
    <row r="555" spans="1:13" ht="14.25" x14ac:dyDescent="0.15">
      <c r="A555" s="4">
        <v>11</v>
      </c>
      <c r="B555" s="4">
        <v>324</v>
      </c>
      <c r="C555" s="13" t="s">
        <v>517</v>
      </c>
      <c r="D555" s="13" t="s">
        <v>559</v>
      </c>
      <c r="E555" s="1">
        <v>11729739</v>
      </c>
      <c r="F555" s="1">
        <v>55559470</v>
      </c>
      <c r="G555" s="16">
        <v>51175</v>
      </c>
      <c r="I555" s="1">
        <f t="shared" si="25"/>
        <v>672.89209000000005</v>
      </c>
      <c r="J555" s="1">
        <f t="shared" si="24"/>
        <v>511.75</v>
      </c>
      <c r="K555" s="1"/>
      <c r="L555" s="1"/>
      <c r="M555" s="1"/>
    </row>
    <row r="556" spans="1:13" ht="14.25" x14ac:dyDescent="0.15">
      <c r="A556" s="4">
        <v>11</v>
      </c>
      <c r="B556" s="4">
        <v>326</v>
      </c>
      <c r="C556" s="13" t="s">
        <v>517</v>
      </c>
      <c r="D556" s="13" t="s">
        <v>560</v>
      </c>
      <c r="E556" s="1">
        <v>11653826</v>
      </c>
      <c r="F556" s="1">
        <v>42951726</v>
      </c>
      <c r="G556" s="17">
        <v>23661</v>
      </c>
      <c r="I556" s="1">
        <f t="shared" si="25"/>
        <v>546.05552</v>
      </c>
      <c r="J556" s="1">
        <f t="shared" si="24"/>
        <v>236.61</v>
      </c>
      <c r="K556" s="1"/>
      <c r="L556" s="1"/>
      <c r="M556" s="1"/>
    </row>
    <row r="557" spans="1:13" ht="14.25" x14ac:dyDescent="0.15">
      <c r="A557" s="4">
        <v>11</v>
      </c>
      <c r="B557" s="4">
        <v>327</v>
      </c>
      <c r="C557" s="13" t="s">
        <v>517</v>
      </c>
      <c r="D557" s="13" t="s">
        <v>561</v>
      </c>
      <c r="E557" s="1">
        <v>4327165</v>
      </c>
      <c r="F557" s="1">
        <v>15428127</v>
      </c>
      <c r="G557" s="17">
        <v>4245</v>
      </c>
      <c r="I557" s="1">
        <f t="shared" si="25"/>
        <v>197.55292</v>
      </c>
      <c r="J557" s="1">
        <f t="shared" si="24"/>
        <v>42.45</v>
      </c>
      <c r="K557" s="1"/>
      <c r="L557" s="1"/>
      <c r="M557" s="1"/>
    </row>
    <row r="558" spans="1:13" ht="14.25" x14ac:dyDescent="0.15">
      <c r="A558" s="4">
        <v>11</v>
      </c>
      <c r="B558" s="4">
        <v>341</v>
      </c>
      <c r="C558" s="13" t="s">
        <v>517</v>
      </c>
      <c r="D558" s="13" t="s">
        <v>562</v>
      </c>
      <c r="E558" s="1">
        <v>4618709</v>
      </c>
      <c r="F558" s="1">
        <v>24056804</v>
      </c>
      <c r="G558" s="17">
        <v>15156</v>
      </c>
      <c r="I558" s="1">
        <f t="shared" si="25"/>
        <v>286.75513000000001</v>
      </c>
      <c r="J558" s="1">
        <f t="shared" si="24"/>
        <v>151.56</v>
      </c>
      <c r="K558" s="1"/>
      <c r="L558" s="1"/>
      <c r="M558" s="1"/>
    </row>
    <row r="559" spans="1:13" ht="14.25" x14ac:dyDescent="0.15">
      <c r="A559" s="4">
        <v>11</v>
      </c>
      <c r="B559" s="4">
        <v>342</v>
      </c>
      <c r="C559" s="13" t="s">
        <v>517</v>
      </c>
      <c r="D559" s="13" t="s">
        <v>563</v>
      </c>
      <c r="E559" s="1">
        <v>6361159</v>
      </c>
      <c r="F559" s="1">
        <v>22957511</v>
      </c>
      <c r="G559" s="17">
        <v>16005</v>
      </c>
      <c r="I559" s="1">
        <f t="shared" si="25"/>
        <v>293.18669999999997</v>
      </c>
      <c r="J559" s="1">
        <f t="shared" si="24"/>
        <v>160.05000000000001</v>
      </c>
      <c r="K559" s="1"/>
      <c r="L559" s="1"/>
      <c r="M559" s="1"/>
    </row>
    <row r="560" spans="1:13" ht="14.25" x14ac:dyDescent="0.15">
      <c r="A560" s="4">
        <v>11</v>
      </c>
      <c r="B560" s="4">
        <v>343</v>
      </c>
      <c r="C560" s="13" t="s">
        <v>517</v>
      </c>
      <c r="D560" s="13" t="s">
        <v>564</v>
      </c>
      <c r="E560" s="1">
        <v>12539265</v>
      </c>
      <c r="F560" s="1">
        <v>41641304</v>
      </c>
      <c r="G560" s="17">
        <v>19241</v>
      </c>
      <c r="I560" s="1">
        <f t="shared" si="25"/>
        <v>541.80569000000003</v>
      </c>
      <c r="J560" s="1">
        <f t="shared" si="24"/>
        <v>192.41</v>
      </c>
      <c r="K560" s="1"/>
      <c r="L560" s="1"/>
      <c r="M560" s="1"/>
    </row>
    <row r="561" spans="1:13" ht="14.25" x14ac:dyDescent="0.15">
      <c r="A561" s="4">
        <v>11</v>
      </c>
      <c r="B561" s="4">
        <v>346</v>
      </c>
      <c r="C561" s="13" t="s">
        <v>517</v>
      </c>
      <c r="D561" s="13" t="s">
        <v>565</v>
      </c>
      <c r="E561" s="1">
        <v>6902441</v>
      </c>
      <c r="F561" s="1">
        <v>27057751</v>
      </c>
      <c r="G561" s="17">
        <v>20119</v>
      </c>
      <c r="I561" s="1">
        <f t="shared" si="25"/>
        <v>339.60192000000001</v>
      </c>
      <c r="J561" s="1">
        <f t="shared" si="24"/>
        <v>201.19</v>
      </c>
      <c r="K561" s="1"/>
      <c r="L561" s="1"/>
      <c r="M561" s="1"/>
    </row>
    <row r="562" spans="1:13" ht="14.25" x14ac:dyDescent="0.15">
      <c r="A562" s="4">
        <v>11</v>
      </c>
      <c r="B562" s="4">
        <v>347</v>
      </c>
      <c r="C562" s="13" t="s">
        <v>517</v>
      </c>
      <c r="D562" s="13" t="s">
        <v>566</v>
      </c>
      <c r="E562" s="1">
        <v>6288226</v>
      </c>
      <c r="F562" s="1">
        <v>25460597</v>
      </c>
      <c r="G562" s="17">
        <v>9792</v>
      </c>
      <c r="I562" s="1">
        <f t="shared" si="25"/>
        <v>317.48822999999999</v>
      </c>
      <c r="J562" s="1">
        <f t="shared" si="24"/>
        <v>97.92</v>
      </c>
      <c r="K562" s="1"/>
      <c r="L562" s="1"/>
      <c r="M562" s="1"/>
    </row>
    <row r="563" spans="1:13" ht="14.25" x14ac:dyDescent="0.15">
      <c r="A563" s="4">
        <v>11</v>
      </c>
      <c r="B563" s="4">
        <v>348</v>
      </c>
      <c r="C563" s="13" t="s">
        <v>517</v>
      </c>
      <c r="D563" s="13" t="s">
        <v>567</v>
      </c>
      <c r="E563" s="1">
        <v>6855386</v>
      </c>
      <c r="F563" s="1">
        <v>20032176</v>
      </c>
      <c r="G563" s="17">
        <v>4784</v>
      </c>
      <c r="I563" s="1">
        <f t="shared" si="25"/>
        <v>268.87562000000003</v>
      </c>
      <c r="J563" s="1">
        <f t="shared" si="24"/>
        <v>47.84</v>
      </c>
      <c r="K563" s="1"/>
      <c r="L563" s="1"/>
      <c r="M563" s="1"/>
    </row>
    <row r="564" spans="1:13" ht="14.25" x14ac:dyDescent="0.15">
      <c r="A564" s="4">
        <v>11</v>
      </c>
      <c r="B564" s="4">
        <v>349</v>
      </c>
      <c r="C564" s="13" t="s">
        <v>517</v>
      </c>
      <c r="D564" s="13" t="s">
        <v>568</v>
      </c>
      <c r="E564" s="1">
        <v>4500242</v>
      </c>
      <c r="F564" s="1">
        <v>13974876</v>
      </c>
      <c r="G564" s="17">
        <v>3875</v>
      </c>
      <c r="I564" s="1">
        <f t="shared" si="25"/>
        <v>184.75118000000001</v>
      </c>
      <c r="J564" s="1">
        <f t="shared" si="24"/>
        <v>38.75</v>
      </c>
      <c r="K564" s="1"/>
      <c r="L564" s="1"/>
      <c r="M564" s="1"/>
    </row>
    <row r="565" spans="1:13" ht="14.25" x14ac:dyDescent="0.15">
      <c r="A565" s="4">
        <v>11</v>
      </c>
      <c r="B565" s="4">
        <v>361</v>
      </c>
      <c r="C565" s="13" t="s">
        <v>517</v>
      </c>
      <c r="D565" s="13" t="s">
        <v>569</v>
      </c>
      <c r="E565" s="1">
        <v>3268577</v>
      </c>
      <c r="F565" s="1">
        <v>10139857</v>
      </c>
      <c r="G565" s="17">
        <v>3900.32</v>
      </c>
      <c r="I565" s="1">
        <f t="shared" si="25"/>
        <v>134.08434</v>
      </c>
      <c r="J565" s="1">
        <f t="shared" si="24"/>
        <v>39.0032</v>
      </c>
      <c r="K565" s="1"/>
      <c r="L565" s="1"/>
      <c r="M565" s="1"/>
    </row>
    <row r="566" spans="1:13" ht="14.25" x14ac:dyDescent="0.15">
      <c r="A566" s="4">
        <v>11</v>
      </c>
      <c r="B566" s="4">
        <v>362</v>
      </c>
      <c r="C566" s="13" t="s">
        <v>517</v>
      </c>
      <c r="D566" s="13" t="s">
        <v>570</v>
      </c>
      <c r="E566" s="1">
        <v>4083192</v>
      </c>
      <c r="F566" s="1">
        <v>11122812</v>
      </c>
      <c r="G566" s="17">
        <v>8206</v>
      </c>
      <c r="I566" s="1">
        <f t="shared" si="25"/>
        <v>152.06003999999999</v>
      </c>
      <c r="J566" s="1">
        <f t="shared" si="24"/>
        <v>82.06</v>
      </c>
      <c r="K566" s="1"/>
      <c r="L566" s="1"/>
      <c r="M566" s="1"/>
    </row>
    <row r="567" spans="1:13" ht="14.25" x14ac:dyDescent="0.15">
      <c r="A567" s="4">
        <v>11</v>
      </c>
      <c r="B567" s="4">
        <v>363</v>
      </c>
      <c r="C567" s="13" t="s">
        <v>517</v>
      </c>
      <c r="D567" s="13" t="s">
        <v>571</v>
      </c>
      <c r="E567" s="1">
        <v>2966953</v>
      </c>
      <c r="F567" s="1">
        <v>8980432</v>
      </c>
      <c r="G567" s="17">
        <v>4072</v>
      </c>
      <c r="I567" s="1">
        <f t="shared" si="25"/>
        <v>119.47385</v>
      </c>
      <c r="J567" s="1">
        <f t="shared" ref="J567:J630" si="26">G567/100</f>
        <v>40.72</v>
      </c>
      <c r="K567" s="1"/>
      <c r="L567" s="1"/>
      <c r="M567" s="1"/>
    </row>
    <row r="568" spans="1:13" ht="14.25" x14ac:dyDescent="0.15">
      <c r="A568" s="4">
        <v>11</v>
      </c>
      <c r="B568" s="4">
        <v>365</v>
      </c>
      <c r="C568" s="13" t="s">
        <v>517</v>
      </c>
      <c r="D568" s="13" t="s">
        <v>572</v>
      </c>
      <c r="E568" s="1">
        <v>4395829</v>
      </c>
      <c r="F568" s="1">
        <v>12669795</v>
      </c>
      <c r="G568" s="17">
        <v>7189</v>
      </c>
      <c r="I568" s="1">
        <f t="shared" si="25"/>
        <v>170.65624</v>
      </c>
      <c r="J568" s="1">
        <f t="shared" si="26"/>
        <v>71.89</v>
      </c>
      <c r="K568" s="1"/>
      <c r="L568" s="1"/>
      <c r="M568" s="1"/>
    </row>
    <row r="569" spans="1:13" ht="14.25" x14ac:dyDescent="0.15">
      <c r="A569" s="4">
        <v>11</v>
      </c>
      <c r="B569" s="4">
        <v>369</v>
      </c>
      <c r="C569" s="13" t="s">
        <v>517</v>
      </c>
      <c r="D569" s="13" t="s">
        <v>573</v>
      </c>
      <c r="E569" s="1">
        <v>1309293</v>
      </c>
      <c r="F569" s="1">
        <v>3002597</v>
      </c>
      <c r="G569" s="17">
        <v>649.6</v>
      </c>
      <c r="I569" s="1">
        <f t="shared" si="25"/>
        <v>43.118899999999996</v>
      </c>
      <c r="J569" s="1">
        <f t="shared" si="26"/>
        <v>6.4960000000000004</v>
      </c>
      <c r="K569" s="1"/>
      <c r="L569" s="1"/>
      <c r="M569" s="1"/>
    </row>
    <row r="570" spans="1:13" ht="14.25" x14ac:dyDescent="0.15">
      <c r="A570" s="4">
        <v>11</v>
      </c>
      <c r="B570" s="4">
        <v>381</v>
      </c>
      <c r="C570" s="13" t="s">
        <v>517</v>
      </c>
      <c r="D570" s="13" t="s">
        <v>288</v>
      </c>
      <c r="E570" s="1">
        <v>3331973</v>
      </c>
      <c r="F570" s="1">
        <v>12949803</v>
      </c>
      <c r="G570" s="17">
        <v>7618</v>
      </c>
      <c r="I570" s="1">
        <f t="shared" si="25"/>
        <v>162.81775999999999</v>
      </c>
      <c r="J570" s="1">
        <f t="shared" si="26"/>
        <v>76.180000000000007</v>
      </c>
      <c r="K570" s="1"/>
      <c r="L570" s="1"/>
      <c r="M570" s="1"/>
    </row>
    <row r="571" spans="1:13" ht="14.25" x14ac:dyDescent="0.15">
      <c r="A571" s="4">
        <v>11</v>
      </c>
      <c r="B571" s="4">
        <v>383</v>
      </c>
      <c r="C571" s="13" t="s">
        <v>517</v>
      </c>
      <c r="D571" s="13" t="s">
        <v>574</v>
      </c>
      <c r="E571" s="1">
        <v>3875196</v>
      </c>
      <c r="F571" s="1">
        <v>15039940</v>
      </c>
      <c r="G571" s="17">
        <v>5583</v>
      </c>
      <c r="I571" s="1">
        <f t="shared" si="25"/>
        <v>189.15136000000001</v>
      </c>
      <c r="J571" s="1">
        <f t="shared" si="26"/>
        <v>55.83</v>
      </c>
      <c r="K571" s="1"/>
      <c r="L571" s="1"/>
      <c r="M571" s="1"/>
    </row>
    <row r="572" spans="1:13" ht="14.25" x14ac:dyDescent="0.15">
      <c r="A572" s="4">
        <v>11</v>
      </c>
      <c r="B572" s="4">
        <v>385</v>
      </c>
      <c r="C572" s="13" t="s">
        <v>517</v>
      </c>
      <c r="D572" s="13" t="s">
        <v>575</v>
      </c>
      <c r="E572" s="1">
        <v>8490247</v>
      </c>
      <c r="F572" s="1">
        <v>36720956</v>
      </c>
      <c r="G572" s="17">
        <v>32715</v>
      </c>
      <c r="I572" s="1">
        <f t="shared" si="25"/>
        <v>452.11203</v>
      </c>
      <c r="J572" s="1">
        <f t="shared" si="26"/>
        <v>327.14999999999998</v>
      </c>
      <c r="K572" s="1"/>
      <c r="L572" s="1"/>
      <c r="M572" s="1"/>
    </row>
    <row r="573" spans="1:13" ht="14.25" x14ac:dyDescent="0.15">
      <c r="A573" s="4">
        <v>11</v>
      </c>
      <c r="B573" s="4">
        <v>408</v>
      </c>
      <c r="C573" s="13" t="s">
        <v>517</v>
      </c>
      <c r="D573" s="13" t="s">
        <v>576</v>
      </c>
      <c r="E573" s="1">
        <v>11046200</v>
      </c>
      <c r="F573" s="1">
        <v>40175986</v>
      </c>
      <c r="G573" s="17">
        <v>22950</v>
      </c>
      <c r="I573" s="1">
        <f t="shared" si="25"/>
        <v>512.22185999999999</v>
      </c>
      <c r="J573" s="1">
        <f t="shared" si="26"/>
        <v>229.5</v>
      </c>
      <c r="K573" s="1"/>
      <c r="L573" s="1"/>
      <c r="M573" s="1"/>
    </row>
    <row r="574" spans="1:13" ht="14.25" x14ac:dyDescent="0.15">
      <c r="A574" s="4">
        <v>11</v>
      </c>
      <c r="B574" s="4">
        <v>442</v>
      </c>
      <c r="C574" s="13" t="s">
        <v>517</v>
      </c>
      <c r="D574" s="13" t="s">
        <v>577</v>
      </c>
      <c r="E574" s="1">
        <v>12120119</v>
      </c>
      <c r="F574" s="1">
        <v>44605484</v>
      </c>
      <c r="G574" s="17">
        <v>11222</v>
      </c>
      <c r="I574" s="1">
        <f t="shared" si="25"/>
        <v>567.25603000000001</v>
      </c>
      <c r="J574" s="1">
        <f t="shared" si="26"/>
        <v>112.22</v>
      </c>
      <c r="K574" s="1"/>
      <c r="L574" s="1"/>
      <c r="M574" s="1"/>
    </row>
    <row r="575" spans="1:13" ht="14.25" x14ac:dyDescent="0.15">
      <c r="A575" s="4">
        <v>11</v>
      </c>
      <c r="B575" s="4">
        <v>464</v>
      </c>
      <c r="C575" s="13" t="s">
        <v>517</v>
      </c>
      <c r="D575" s="13" t="s">
        <v>578</v>
      </c>
      <c r="E575" s="1">
        <v>15029793</v>
      </c>
      <c r="F575" s="1">
        <v>61785406</v>
      </c>
      <c r="G575" s="17">
        <v>35028</v>
      </c>
      <c r="I575" s="1">
        <f t="shared" si="25"/>
        <v>768.15198999999996</v>
      </c>
      <c r="J575" s="1">
        <f t="shared" si="26"/>
        <v>350.28</v>
      </c>
      <c r="K575" s="1"/>
      <c r="L575" s="1"/>
      <c r="M575" s="1"/>
    </row>
    <row r="576" spans="1:13" ht="14.25" x14ac:dyDescent="0.15">
      <c r="A576" s="4">
        <v>11</v>
      </c>
      <c r="B576" s="4">
        <v>465</v>
      </c>
      <c r="C576" s="13" t="s">
        <v>517</v>
      </c>
      <c r="D576" s="13" t="s">
        <v>579</v>
      </c>
      <c r="E576" s="1">
        <v>8284381</v>
      </c>
      <c r="F576" s="1">
        <v>39037806</v>
      </c>
      <c r="G576" s="17">
        <v>18993</v>
      </c>
      <c r="I576" s="1">
        <f t="shared" si="25"/>
        <v>473.22187000000002</v>
      </c>
      <c r="J576" s="1">
        <f t="shared" si="26"/>
        <v>189.93</v>
      </c>
      <c r="K576" s="1"/>
      <c r="L576" s="1"/>
      <c r="M576" s="1"/>
    </row>
    <row r="577" spans="1:13" ht="14.25" x14ac:dyDescent="0.15">
      <c r="A577" s="4">
        <v>12</v>
      </c>
      <c r="B577" s="4">
        <v>100</v>
      </c>
      <c r="C577" s="13" t="s">
        <v>580</v>
      </c>
      <c r="D577" s="13" t="s">
        <v>581</v>
      </c>
      <c r="E577" s="1">
        <v>283719423</v>
      </c>
      <c r="F577" s="1">
        <v>1575249123</v>
      </c>
      <c r="G577" s="16">
        <v>937812</v>
      </c>
      <c r="I577" s="1">
        <f t="shared" si="25"/>
        <v>18589.685460000001</v>
      </c>
      <c r="J577" s="1">
        <f t="shared" si="26"/>
        <v>9378.1200000000008</v>
      </c>
      <c r="K577" s="1"/>
      <c r="L577" s="1"/>
      <c r="M577" s="1"/>
    </row>
    <row r="578" spans="1:13" ht="14.25" x14ac:dyDescent="0.15">
      <c r="A578" s="4">
        <v>12</v>
      </c>
      <c r="B578" s="4">
        <v>202</v>
      </c>
      <c r="C578" s="13" t="s">
        <v>580</v>
      </c>
      <c r="D578" s="13" t="s">
        <v>582</v>
      </c>
      <c r="E578" s="1">
        <v>22742650</v>
      </c>
      <c r="F578" s="1">
        <v>79234627</v>
      </c>
      <c r="G578" s="16">
        <v>62517</v>
      </c>
      <c r="I578" s="1">
        <f t="shared" si="25"/>
        <v>1019.77277</v>
      </c>
      <c r="J578" s="1">
        <f t="shared" si="26"/>
        <v>625.16999999999996</v>
      </c>
      <c r="K578" s="1"/>
      <c r="L578" s="1"/>
      <c r="M578" s="1"/>
    </row>
    <row r="579" spans="1:13" ht="14.25" x14ac:dyDescent="0.15">
      <c r="A579" s="4">
        <v>12</v>
      </c>
      <c r="B579" s="4">
        <v>203</v>
      </c>
      <c r="C579" s="13" t="s">
        <v>580</v>
      </c>
      <c r="D579" s="13" t="s">
        <v>583</v>
      </c>
      <c r="E579" s="1">
        <v>114741645</v>
      </c>
      <c r="F579" s="1">
        <v>889391218</v>
      </c>
      <c r="G579" s="16">
        <v>297161</v>
      </c>
      <c r="I579" s="1">
        <f t="shared" si="25"/>
        <v>10041.32863</v>
      </c>
      <c r="J579" s="1">
        <f t="shared" si="26"/>
        <v>2971.61</v>
      </c>
      <c r="K579" s="1"/>
      <c r="L579" s="1"/>
      <c r="M579" s="1"/>
    </row>
    <row r="580" spans="1:13" ht="14.25" x14ac:dyDescent="0.15">
      <c r="A580" s="4">
        <v>12</v>
      </c>
      <c r="B580" s="4">
        <v>204</v>
      </c>
      <c r="C580" s="13" t="s">
        <v>580</v>
      </c>
      <c r="D580" s="13" t="s">
        <v>584</v>
      </c>
      <c r="E580" s="1">
        <v>175665485</v>
      </c>
      <c r="F580" s="1">
        <v>1042805631</v>
      </c>
      <c r="G580" s="16">
        <v>479817</v>
      </c>
      <c r="I580" s="1">
        <f t="shared" ref="I580:I643" si="27">(E580+F580)/100000</f>
        <v>12184.711160000001</v>
      </c>
      <c r="J580" s="1">
        <f t="shared" si="26"/>
        <v>4798.17</v>
      </c>
      <c r="K580" s="1"/>
      <c r="L580" s="1"/>
      <c r="M580" s="1"/>
    </row>
    <row r="581" spans="1:13" ht="14.25" x14ac:dyDescent="0.15">
      <c r="A581" s="4">
        <v>12</v>
      </c>
      <c r="B581" s="4">
        <v>205</v>
      </c>
      <c r="C581" s="13" t="s">
        <v>580</v>
      </c>
      <c r="D581" s="13" t="s">
        <v>585</v>
      </c>
      <c r="E581" s="1">
        <v>18718491</v>
      </c>
      <c r="F581" s="1">
        <v>53734472</v>
      </c>
      <c r="G581" s="16">
        <v>64992</v>
      </c>
      <c r="I581" s="1">
        <f t="shared" si="27"/>
        <v>724.52963</v>
      </c>
      <c r="J581" s="1">
        <f t="shared" si="26"/>
        <v>649.91999999999996</v>
      </c>
      <c r="K581" s="1"/>
      <c r="L581" s="1"/>
      <c r="M581" s="1"/>
    </row>
    <row r="582" spans="1:13" ht="14.25" x14ac:dyDescent="0.15">
      <c r="A582" s="4">
        <v>12</v>
      </c>
      <c r="B582" s="4">
        <v>206</v>
      </c>
      <c r="C582" s="13" t="s">
        <v>580</v>
      </c>
      <c r="D582" s="13" t="s">
        <v>586</v>
      </c>
      <c r="E582" s="1">
        <v>39101755</v>
      </c>
      <c r="F582" s="1">
        <v>184057402</v>
      </c>
      <c r="G582" s="16">
        <v>148600</v>
      </c>
      <c r="I582" s="1">
        <f t="shared" si="27"/>
        <v>2231.59157</v>
      </c>
      <c r="J582" s="1">
        <f t="shared" si="26"/>
        <v>1486</v>
      </c>
      <c r="K582" s="1"/>
      <c r="L582" s="1"/>
      <c r="M582" s="1"/>
    </row>
    <row r="583" spans="1:13" ht="14.25" x14ac:dyDescent="0.15">
      <c r="A583" s="4">
        <v>12</v>
      </c>
      <c r="B583" s="4">
        <v>207</v>
      </c>
      <c r="C583" s="13" t="s">
        <v>580</v>
      </c>
      <c r="D583" s="13" t="s">
        <v>587</v>
      </c>
      <c r="E583" s="1">
        <v>139790564</v>
      </c>
      <c r="F583" s="1">
        <v>785660608</v>
      </c>
      <c r="G583" s="16">
        <v>310209</v>
      </c>
      <c r="I583" s="1">
        <f t="shared" si="27"/>
        <v>9254.5117200000004</v>
      </c>
      <c r="J583" s="1">
        <f t="shared" si="26"/>
        <v>3102.09</v>
      </c>
      <c r="K583" s="1"/>
      <c r="L583" s="1"/>
      <c r="M583" s="1"/>
    </row>
    <row r="584" spans="1:13" ht="14.25" x14ac:dyDescent="0.15">
      <c r="A584" s="4">
        <v>12</v>
      </c>
      <c r="B584" s="4">
        <v>208</v>
      </c>
      <c r="C584" s="13" t="s">
        <v>580</v>
      </c>
      <c r="D584" s="13" t="s">
        <v>588</v>
      </c>
      <c r="E584" s="1">
        <v>51632470</v>
      </c>
      <c r="F584" s="1">
        <v>209278735</v>
      </c>
      <c r="G584" s="16">
        <v>112982</v>
      </c>
      <c r="I584" s="1">
        <f t="shared" si="27"/>
        <v>2609.1120500000002</v>
      </c>
      <c r="J584" s="1">
        <f t="shared" si="26"/>
        <v>1129.82</v>
      </c>
      <c r="K584" s="1"/>
      <c r="L584" s="1"/>
      <c r="M584" s="1"/>
    </row>
    <row r="585" spans="1:13" ht="14.25" x14ac:dyDescent="0.15">
      <c r="A585" s="4">
        <v>12</v>
      </c>
      <c r="B585" s="4">
        <v>210</v>
      </c>
      <c r="C585" s="13" t="s">
        <v>580</v>
      </c>
      <c r="D585" s="13" t="s">
        <v>589</v>
      </c>
      <c r="E585" s="1">
        <v>31235380</v>
      </c>
      <c r="F585" s="1">
        <v>116797854</v>
      </c>
      <c r="G585" s="16">
        <v>105974</v>
      </c>
      <c r="I585" s="1">
        <f t="shared" si="27"/>
        <v>1480.3323399999999</v>
      </c>
      <c r="J585" s="1">
        <f t="shared" si="26"/>
        <v>1059.74</v>
      </c>
      <c r="K585" s="1"/>
      <c r="L585" s="1"/>
      <c r="M585" s="1"/>
    </row>
    <row r="586" spans="1:13" ht="14.25" x14ac:dyDescent="0.15">
      <c r="A586" s="4">
        <v>12</v>
      </c>
      <c r="B586" s="4">
        <v>211</v>
      </c>
      <c r="C586" s="13" t="s">
        <v>580</v>
      </c>
      <c r="D586" s="13" t="s">
        <v>590</v>
      </c>
      <c r="E586" s="1">
        <v>30790204</v>
      </c>
      <c r="F586" s="1">
        <v>191494177</v>
      </c>
      <c r="G586" s="16">
        <v>192317</v>
      </c>
      <c r="I586" s="1">
        <f t="shared" si="27"/>
        <v>2222.8438099999998</v>
      </c>
      <c r="J586" s="1">
        <f t="shared" si="26"/>
        <v>1923.17</v>
      </c>
      <c r="K586" s="1"/>
      <c r="L586" s="1"/>
      <c r="M586" s="1"/>
    </row>
    <row r="587" spans="1:13" ht="14.25" x14ac:dyDescent="0.15">
      <c r="A587" s="4">
        <v>12</v>
      </c>
      <c r="B587" s="4">
        <v>212</v>
      </c>
      <c r="C587" s="13" t="s">
        <v>580</v>
      </c>
      <c r="D587" s="13" t="s">
        <v>591</v>
      </c>
      <c r="E587" s="1">
        <v>65117925</v>
      </c>
      <c r="F587" s="1">
        <v>279607794</v>
      </c>
      <c r="G587" s="16">
        <v>121574</v>
      </c>
      <c r="I587" s="1">
        <f t="shared" si="27"/>
        <v>3447.2571899999998</v>
      </c>
      <c r="J587" s="1">
        <f t="shared" si="26"/>
        <v>1215.74</v>
      </c>
      <c r="K587" s="1"/>
      <c r="L587" s="1"/>
      <c r="M587" s="1"/>
    </row>
    <row r="588" spans="1:13" ht="14.25" x14ac:dyDescent="0.15">
      <c r="A588" s="4">
        <v>12</v>
      </c>
      <c r="B588" s="4">
        <v>213</v>
      </c>
      <c r="C588" s="13" t="s">
        <v>580</v>
      </c>
      <c r="D588" s="13" t="s">
        <v>592</v>
      </c>
      <c r="E588" s="1">
        <v>16585541</v>
      </c>
      <c r="F588" s="1">
        <v>72998849</v>
      </c>
      <c r="G588" s="16">
        <v>67738</v>
      </c>
      <c r="I588" s="1">
        <f t="shared" si="27"/>
        <v>895.84389999999996</v>
      </c>
      <c r="J588" s="1">
        <f t="shared" si="26"/>
        <v>677.38</v>
      </c>
      <c r="K588" s="1"/>
      <c r="L588" s="1"/>
      <c r="M588" s="1"/>
    </row>
    <row r="589" spans="1:13" ht="14.25" x14ac:dyDescent="0.15">
      <c r="A589" s="4">
        <v>12</v>
      </c>
      <c r="B589" s="4">
        <v>215</v>
      </c>
      <c r="C589" s="13" t="s">
        <v>580</v>
      </c>
      <c r="D589" s="13" t="s">
        <v>593</v>
      </c>
      <c r="E589" s="1">
        <v>16323461</v>
      </c>
      <c r="F589" s="1">
        <v>77801814</v>
      </c>
      <c r="G589" s="16">
        <v>65628</v>
      </c>
      <c r="I589" s="1">
        <f t="shared" si="27"/>
        <v>941.25274999999999</v>
      </c>
      <c r="J589" s="1">
        <f t="shared" si="26"/>
        <v>656.28</v>
      </c>
      <c r="K589" s="1"/>
      <c r="L589" s="1"/>
      <c r="M589" s="1"/>
    </row>
    <row r="590" spans="1:13" ht="14.25" x14ac:dyDescent="0.15">
      <c r="A590" s="4">
        <v>12</v>
      </c>
      <c r="B590" s="4">
        <v>216</v>
      </c>
      <c r="C590" s="13" t="s">
        <v>580</v>
      </c>
      <c r="D590" s="13" t="s">
        <v>594</v>
      </c>
      <c r="E590" s="1">
        <v>46871458</v>
      </c>
      <c r="F590" s="1">
        <v>289218600</v>
      </c>
      <c r="G590" s="16">
        <v>167184</v>
      </c>
      <c r="I590" s="1">
        <f t="shared" si="27"/>
        <v>3360.90058</v>
      </c>
      <c r="J590" s="1">
        <f t="shared" si="26"/>
        <v>1671.84</v>
      </c>
      <c r="K590" s="1"/>
      <c r="L590" s="1"/>
      <c r="M590" s="1"/>
    </row>
    <row r="591" spans="1:13" ht="14.25" x14ac:dyDescent="0.15">
      <c r="A591" s="4">
        <v>12</v>
      </c>
      <c r="B591" s="4">
        <v>217</v>
      </c>
      <c r="C591" s="13" t="s">
        <v>580</v>
      </c>
      <c r="D591" s="13" t="s">
        <v>595</v>
      </c>
      <c r="E591" s="1">
        <v>122654156</v>
      </c>
      <c r="F591" s="1">
        <v>664459303</v>
      </c>
      <c r="G591" s="16">
        <v>412054</v>
      </c>
      <c r="I591" s="1">
        <f t="shared" si="27"/>
        <v>7871.1345899999997</v>
      </c>
      <c r="J591" s="1">
        <f t="shared" si="26"/>
        <v>4120.54</v>
      </c>
      <c r="K591" s="1"/>
      <c r="L591" s="1"/>
      <c r="M591" s="1"/>
    </row>
    <row r="592" spans="1:13" ht="14.25" x14ac:dyDescent="0.15">
      <c r="A592" s="4">
        <v>12</v>
      </c>
      <c r="B592" s="4">
        <v>218</v>
      </c>
      <c r="C592" s="13" t="s">
        <v>580</v>
      </c>
      <c r="D592" s="13" t="s">
        <v>596</v>
      </c>
      <c r="E592" s="1">
        <v>7279981</v>
      </c>
      <c r="F592" s="1">
        <v>19026700</v>
      </c>
      <c r="G592" s="16">
        <v>10639</v>
      </c>
      <c r="I592" s="1">
        <f t="shared" si="27"/>
        <v>263.06680999999998</v>
      </c>
      <c r="J592" s="1">
        <f t="shared" si="26"/>
        <v>106.39</v>
      </c>
      <c r="K592" s="1"/>
      <c r="L592" s="1"/>
      <c r="M592" s="1"/>
    </row>
    <row r="593" spans="1:13" ht="14.25" x14ac:dyDescent="0.15">
      <c r="A593" s="4">
        <v>12</v>
      </c>
      <c r="B593" s="4">
        <v>219</v>
      </c>
      <c r="C593" s="13" t="s">
        <v>580</v>
      </c>
      <c r="D593" s="13" t="s">
        <v>597</v>
      </c>
      <c r="E593" s="1">
        <v>89501392</v>
      </c>
      <c r="F593" s="1">
        <v>395060059</v>
      </c>
      <c r="G593" s="16">
        <v>236579</v>
      </c>
      <c r="I593" s="1">
        <f t="shared" si="27"/>
        <v>4845.6145100000003</v>
      </c>
      <c r="J593" s="1">
        <f t="shared" si="26"/>
        <v>2365.79</v>
      </c>
      <c r="K593" s="1"/>
      <c r="L593" s="1"/>
      <c r="M593" s="1"/>
    </row>
    <row r="594" spans="1:13" ht="14.25" x14ac:dyDescent="0.15">
      <c r="A594" s="4">
        <v>12</v>
      </c>
      <c r="B594" s="4">
        <v>220</v>
      </c>
      <c r="C594" s="13" t="s">
        <v>580</v>
      </c>
      <c r="D594" s="13" t="s">
        <v>598</v>
      </c>
      <c r="E594" s="1">
        <v>53413175</v>
      </c>
      <c r="F594" s="1">
        <v>288544314</v>
      </c>
      <c r="G594" s="16">
        <v>106672</v>
      </c>
      <c r="I594" s="1">
        <f t="shared" si="27"/>
        <v>3419.5748899999999</v>
      </c>
      <c r="J594" s="1">
        <f t="shared" si="26"/>
        <v>1066.72</v>
      </c>
      <c r="K594" s="1"/>
      <c r="L594" s="1"/>
      <c r="M594" s="1"/>
    </row>
    <row r="595" spans="1:13" ht="14.25" x14ac:dyDescent="0.15">
      <c r="A595" s="4">
        <v>12</v>
      </c>
      <c r="B595" s="4">
        <v>221</v>
      </c>
      <c r="C595" s="13" t="s">
        <v>580</v>
      </c>
      <c r="D595" s="13" t="s">
        <v>599</v>
      </c>
      <c r="E595" s="1">
        <v>57851867</v>
      </c>
      <c r="F595" s="1">
        <v>301961461</v>
      </c>
      <c r="G595" s="16">
        <v>141811</v>
      </c>
      <c r="I595" s="1">
        <f t="shared" si="27"/>
        <v>3598.13328</v>
      </c>
      <c r="J595" s="1">
        <f t="shared" si="26"/>
        <v>1418.11</v>
      </c>
      <c r="K595" s="1"/>
      <c r="L595" s="1"/>
      <c r="M595" s="1"/>
    </row>
    <row r="596" spans="1:13" ht="14.25" x14ac:dyDescent="0.15">
      <c r="A596" s="4">
        <v>12</v>
      </c>
      <c r="B596" s="4">
        <v>222</v>
      </c>
      <c r="C596" s="13" t="s">
        <v>580</v>
      </c>
      <c r="D596" s="13" t="s">
        <v>600</v>
      </c>
      <c r="E596" s="1">
        <v>46836169</v>
      </c>
      <c r="F596" s="1">
        <v>214907731</v>
      </c>
      <c r="G596" s="16">
        <v>71123</v>
      </c>
      <c r="I596" s="1">
        <f t="shared" si="27"/>
        <v>2617.4389999999999</v>
      </c>
      <c r="J596" s="1">
        <f t="shared" si="26"/>
        <v>711.23</v>
      </c>
      <c r="K596" s="1"/>
      <c r="L596" s="1"/>
      <c r="M596" s="1"/>
    </row>
    <row r="597" spans="1:13" ht="14.25" x14ac:dyDescent="0.15">
      <c r="A597" s="4">
        <v>12</v>
      </c>
      <c r="B597" s="4">
        <v>223</v>
      </c>
      <c r="C597" s="13" t="s">
        <v>580</v>
      </c>
      <c r="D597" s="13" t="s">
        <v>601</v>
      </c>
      <c r="E597" s="1">
        <v>12813121</v>
      </c>
      <c r="F597" s="1">
        <v>41298073</v>
      </c>
      <c r="G597" s="16">
        <v>38080</v>
      </c>
      <c r="I597" s="1">
        <f t="shared" si="27"/>
        <v>541.11194</v>
      </c>
      <c r="J597" s="1">
        <f t="shared" si="26"/>
        <v>380.8</v>
      </c>
      <c r="K597" s="1"/>
      <c r="L597" s="1"/>
      <c r="M597" s="1"/>
    </row>
    <row r="598" spans="1:13" ht="14.25" x14ac:dyDescent="0.15">
      <c r="A598" s="4">
        <v>12</v>
      </c>
      <c r="B598" s="4">
        <v>224</v>
      </c>
      <c r="C598" s="13" t="s">
        <v>580</v>
      </c>
      <c r="D598" s="13" t="s">
        <v>602</v>
      </c>
      <c r="E598" s="1">
        <v>34719628</v>
      </c>
      <c r="F598" s="1">
        <v>158778549</v>
      </c>
      <c r="G598" s="16">
        <v>63191</v>
      </c>
      <c r="I598" s="1">
        <f t="shared" si="27"/>
        <v>1934.9817700000001</v>
      </c>
      <c r="J598" s="1">
        <f t="shared" si="26"/>
        <v>631.91</v>
      </c>
      <c r="K598" s="1"/>
      <c r="L598" s="1"/>
      <c r="M598" s="1"/>
    </row>
    <row r="599" spans="1:13" ht="14.25" x14ac:dyDescent="0.15">
      <c r="A599" s="4">
        <v>12</v>
      </c>
      <c r="B599" s="4">
        <v>225</v>
      </c>
      <c r="C599" s="13" t="s">
        <v>580</v>
      </c>
      <c r="D599" s="13" t="s">
        <v>603</v>
      </c>
      <c r="E599" s="1">
        <v>29126592</v>
      </c>
      <c r="F599" s="1">
        <v>120039155</v>
      </c>
      <c r="G599" s="16">
        <v>84226</v>
      </c>
      <c r="I599" s="1">
        <f t="shared" si="27"/>
        <v>1491.6574700000001</v>
      </c>
      <c r="J599" s="1">
        <f t="shared" si="26"/>
        <v>842.26</v>
      </c>
      <c r="K599" s="1"/>
      <c r="L599" s="1"/>
      <c r="M599" s="1"/>
    </row>
    <row r="600" spans="1:13" ht="14.25" x14ac:dyDescent="0.15">
      <c r="A600" s="4">
        <v>12</v>
      </c>
      <c r="B600" s="4">
        <v>226</v>
      </c>
      <c r="C600" s="13" t="s">
        <v>580</v>
      </c>
      <c r="D600" s="13" t="s">
        <v>604</v>
      </c>
      <c r="E600" s="1">
        <v>16141558</v>
      </c>
      <c r="F600" s="1">
        <v>54949786</v>
      </c>
      <c r="G600" s="16">
        <v>29749</v>
      </c>
      <c r="I600" s="1">
        <f t="shared" si="27"/>
        <v>710.91344000000004</v>
      </c>
      <c r="J600" s="1">
        <f t="shared" si="26"/>
        <v>297.49</v>
      </c>
      <c r="K600" s="1"/>
      <c r="L600" s="1"/>
      <c r="M600" s="1"/>
    </row>
    <row r="601" spans="1:13" ht="14.25" x14ac:dyDescent="0.15">
      <c r="A601" s="4">
        <v>12</v>
      </c>
      <c r="B601" s="4">
        <v>227</v>
      </c>
      <c r="C601" s="13" t="s">
        <v>580</v>
      </c>
      <c r="D601" s="13" t="s">
        <v>605</v>
      </c>
      <c r="E601" s="1">
        <v>34268716</v>
      </c>
      <c r="F601" s="1">
        <v>373443137</v>
      </c>
      <c r="G601" s="16">
        <v>213207</v>
      </c>
      <c r="I601" s="1">
        <f t="shared" si="27"/>
        <v>4077.1185300000002</v>
      </c>
      <c r="J601" s="1">
        <f t="shared" si="26"/>
        <v>2132.0700000000002</v>
      </c>
      <c r="K601" s="1"/>
      <c r="L601" s="1"/>
      <c r="M601" s="1"/>
    </row>
    <row r="602" spans="1:13" ht="14.25" x14ac:dyDescent="0.15">
      <c r="A602" s="4">
        <v>12</v>
      </c>
      <c r="B602" s="4">
        <v>228</v>
      </c>
      <c r="C602" s="13" t="s">
        <v>580</v>
      </c>
      <c r="D602" s="13" t="s">
        <v>606</v>
      </c>
      <c r="E602" s="1">
        <v>31245629</v>
      </c>
      <c r="F602" s="1">
        <v>134630347</v>
      </c>
      <c r="G602" s="16">
        <v>58835</v>
      </c>
      <c r="I602" s="1">
        <f t="shared" si="27"/>
        <v>1658.7597599999999</v>
      </c>
      <c r="J602" s="1">
        <f t="shared" si="26"/>
        <v>588.35</v>
      </c>
      <c r="K602" s="1"/>
      <c r="L602" s="1"/>
      <c r="M602" s="1"/>
    </row>
    <row r="603" spans="1:13" ht="14.25" x14ac:dyDescent="0.15">
      <c r="A603" s="4">
        <v>12</v>
      </c>
      <c r="B603" s="4">
        <v>229</v>
      </c>
      <c r="C603" s="13" t="s">
        <v>580</v>
      </c>
      <c r="D603" s="13" t="s">
        <v>607</v>
      </c>
      <c r="E603" s="1">
        <v>18255637</v>
      </c>
      <c r="F603" s="1">
        <v>85223411</v>
      </c>
      <c r="G603" s="16">
        <v>34298</v>
      </c>
      <c r="I603" s="1">
        <f t="shared" si="27"/>
        <v>1034.7904799999999</v>
      </c>
      <c r="J603" s="1">
        <f t="shared" si="26"/>
        <v>342.98</v>
      </c>
      <c r="K603" s="1"/>
      <c r="L603" s="1"/>
      <c r="M603" s="1"/>
    </row>
    <row r="604" spans="1:13" ht="14.25" x14ac:dyDescent="0.15">
      <c r="A604" s="4">
        <v>12</v>
      </c>
      <c r="B604" s="4">
        <v>230</v>
      </c>
      <c r="C604" s="13" t="s">
        <v>580</v>
      </c>
      <c r="D604" s="13" t="s">
        <v>608</v>
      </c>
      <c r="E604" s="1">
        <v>18965004</v>
      </c>
      <c r="F604" s="1">
        <v>82990785</v>
      </c>
      <c r="G604" s="16">
        <v>60473</v>
      </c>
      <c r="I604" s="1">
        <f t="shared" si="27"/>
        <v>1019.55789</v>
      </c>
      <c r="J604" s="1">
        <f t="shared" si="26"/>
        <v>604.73</v>
      </c>
      <c r="K604" s="1"/>
      <c r="L604" s="1"/>
      <c r="M604" s="1"/>
    </row>
    <row r="605" spans="1:13" ht="14.25" x14ac:dyDescent="0.15">
      <c r="A605" s="4">
        <v>12</v>
      </c>
      <c r="B605" s="4">
        <v>231</v>
      </c>
      <c r="C605" s="13" t="s">
        <v>580</v>
      </c>
      <c r="D605" s="13" t="s">
        <v>609</v>
      </c>
      <c r="E605" s="1">
        <v>23233882</v>
      </c>
      <c r="F605" s="1">
        <v>148774695</v>
      </c>
      <c r="G605" s="16">
        <v>117290</v>
      </c>
      <c r="I605" s="1">
        <f t="shared" si="27"/>
        <v>1720.0857699999999</v>
      </c>
      <c r="J605" s="1">
        <f t="shared" si="26"/>
        <v>1172.9000000000001</v>
      </c>
      <c r="K605" s="1"/>
      <c r="L605" s="1"/>
      <c r="M605" s="1"/>
    </row>
    <row r="606" spans="1:13" ht="14.25" x14ac:dyDescent="0.15">
      <c r="A606" s="4">
        <v>12</v>
      </c>
      <c r="B606" s="4">
        <v>232</v>
      </c>
      <c r="C606" s="13" t="s">
        <v>580</v>
      </c>
      <c r="D606" s="13" t="s">
        <v>610</v>
      </c>
      <c r="E606" s="1">
        <v>18230551</v>
      </c>
      <c r="F606" s="1">
        <v>98822387</v>
      </c>
      <c r="G606" s="16">
        <v>51439</v>
      </c>
      <c r="I606" s="1">
        <f t="shared" si="27"/>
        <v>1170.5293799999999</v>
      </c>
      <c r="J606" s="1">
        <f t="shared" si="26"/>
        <v>514.39</v>
      </c>
      <c r="K606" s="1"/>
      <c r="L606" s="1"/>
      <c r="M606" s="1"/>
    </row>
    <row r="607" spans="1:13" ht="14.25" x14ac:dyDescent="0.15">
      <c r="A607" s="4">
        <v>12</v>
      </c>
      <c r="B607" s="4">
        <v>233</v>
      </c>
      <c r="C607" s="13" t="s">
        <v>580</v>
      </c>
      <c r="D607" s="13" t="s">
        <v>611</v>
      </c>
      <c r="E607" s="1">
        <v>13484139</v>
      </c>
      <c r="F607" s="1">
        <v>63493589</v>
      </c>
      <c r="G607" s="16">
        <v>50390</v>
      </c>
      <c r="I607" s="1">
        <f t="shared" si="27"/>
        <v>769.77728000000002</v>
      </c>
      <c r="J607" s="1">
        <f t="shared" si="26"/>
        <v>503.9</v>
      </c>
      <c r="K607" s="1"/>
      <c r="L607" s="1"/>
      <c r="M607" s="1"/>
    </row>
    <row r="608" spans="1:13" ht="14.25" x14ac:dyDescent="0.15">
      <c r="A608" s="4">
        <v>12</v>
      </c>
      <c r="B608" s="4">
        <v>234</v>
      </c>
      <c r="C608" s="13" t="s">
        <v>580</v>
      </c>
      <c r="D608" s="13" t="s">
        <v>612</v>
      </c>
      <c r="E608" s="1">
        <v>17511398</v>
      </c>
      <c r="F608" s="1">
        <v>39406671</v>
      </c>
      <c r="G608" s="16">
        <v>19804</v>
      </c>
      <c r="I608" s="1">
        <f t="shared" si="27"/>
        <v>569.18069000000003</v>
      </c>
      <c r="J608" s="1">
        <f t="shared" si="26"/>
        <v>198.04</v>
      </c>
      <c r="K608" s="1"/>
      <c r="L608" s="1"/>
      <c r="M608" s="1"/>
    </row>
    <row r="609" spans="1:13" ht="14.25" x14ac:dyDescent="0.15">
      <c r="A609" s="4">
        <v>12</v>
      </c>
      <c r="B609" s="4">
        <v>235</v>
      </c>
      <c r="C609" s="13" t="s">
        <v>580</v>
      </c>
      <c r="D609" s="13" t="s">
        <v>613</v>
      </c>
      <c r="E609" s="1">
        <v>10418835</v>
      </c>
      <c r="F609" s="1">
        <v>42677540</v>
      </c>
      <c r="G609" s="16">
        <v>36536</v>
      </c>
      <c r="I609" s="1">
        <f t="shared" si="27"/>
        <v>530.96375</v>
      </c>
      <c r="J609" s="1">
        <f t="shared" si="26"/>
        <v>365.36</v>
      </c>
      <c r="K609" s="1"/>
      <c r="L609" s="1"/>
      <c r="M609" s="1"/>
    </row>
    <row r="610" spans="1:13" ht="14.25" x14ac:dyDescent="0.15">
      <c r="A610" s="4">
        <v>12</v>
      </c>
      <c r="B610" s="4">
        <v>236</v>
      </c>
      <c r="C610" s="13" t="s">
        <v>580</v>
      </c>
      <c r="D610" s="13" t="s">
        <v>614</v>
      </c>
      <c r="E610" s="1">
        <v>24605010</v>
      </c>
      <c r="F610" s="1">
        <v>91501581</v>
      </c>
      <c r="G610" s="16">
        <v>70145</v>
      </c>
      <c r="I610" s="1">
        <f t="shared" si="27"/>
        <v>1161.06591</v>
      </c>
      <c r="J610" s="1">
        <f t="shared" si="26"/>
        <v>701.45</v>
      </c>
      <c r="K610" s="1"/>
      <c r="L610" s="1"/>
      <c r="M610" s="1"/>
    </row>
    <row r="611" spans="1:13" ht="14.25" x14ac:dyDescent="0.15">
      <c r="A611" s="4">
        <v>12</v>
      </c>
      <c r="B611" s="4">
        <v>237</v>
      </c>
      <c r="C611" s="13" t="s">
        <v>580</v>
      </c>
      <c r="D611" s="13" t="s">
        <v>615</v>
      </c>
      <c r="E611" s="1">
        <v>16073616</v>
      </c>
      <c r="F611" s="1">
        <v>59203900</v>
      </c>
      <c r="G611" s="16">
        <v>35664</v>
      </c>
      <c r="I611" s="1">
        <f t="shared" si="27"/>
        <v>752.77516000000003</v>
      </c>
      <c r="J611" s="1">
        <f t="shared" si="26"/>
        <v>356.64</v>
      </c>
      <c r="K611" s="1"/>
      <c r="L611" s="1"/>
      <c r="M611" s="1"/>
    </row>
    <row r="612" spans="1:13" ht="14.25" x14ac:dyDescent="0.15">
      <c r="A612" s="4">
        <v>12</v>
      </c>
      <c r="B612" s="4">
        <v>238</v>
      </c>
      <c r="C612" s="13" t="s">
        <v>580</v>
      </c>
      <c r="D612" s="13" t="s">
        <v>616</v>
      </c>
      <c r="E612" s="1">
        <v>15323968</v>
      </c>
      <c r="F612" s="1">
        <v>42000209</v>
      </c>
      <c r="G612" s="16">
        <v>30732</v>
      </c>
      <c r="I612" s="1">
        <f t="shared" si="27"/>
        <v>573.24176999999997</v>
      </c>
      <c r="J612" s="1">
        <f t="shared" si="26"/>
        <v>307.32</v>
      </c>
      <c r="K612" s="1"/>
      <c r="L612" s="1"/>
      <c r="M612" s="1"/>
    </row>
    <row r="613" spans="1:13" ht="14.25" x14ac:dyDescent="0.15">
      <c r="A613" s="4">
        <v>12</v>
      </c>
      <c r="B613" s="4">
        <v>239</v>
      </c>
      <c r="C613" s="13" t="s">
        <v>580</v>
      </c>
      <c r="D613" s="13" t="s">
        <v>617</v>
      </c>
      <c r="E613" s="1">
        <v>15537308</v>
      </c>
      <c r="F613" s="1">
        <v>65453546</v>
      </c>
      <c r="G613" s="16">
        <v>30030</v>
      </c>
      <c r="I613" s="1">
        <f t="shared" si="27"/>
        <v>809.90854000000002</v>
      </c>
      <c r="J613" s="1">
        <f t="shared" si="26"/>
        <v>300.3</v>
      </c>
      <c r="K613" s="1"/>
      <c r="L613" s="1"/>
      <c r="M613" s="1"/>
    </row>
    <row r="614" spans="1:13" ht="14.25" x14ac:dyDescent="0.15">
      <c r="A614" s="4">
        <v>12</v>
      </c>
      <c r="B614" s="4">
        <v>322</v>
      </c>
      <c r="C614" s="13" t="s">
        <v>580</v>
      </c>
      <c r="D614" s="13" t="s">
        <v>618</v>
      </c>
      <c r="E614" s="1">
        <v>7579592</v>
      </c>
      <c r="F614" s="1">
        <v>31981768</v>
      </c>
      <c r="G614" s="17">
        <v>24469</v>
      </c>
      <c r="I614" s="1">
        <f t="shared" si="27"/>
        <v>395.61360000000002</v>
      </c>
      <c r="J614" s="1">
        <f t="shared" si="26"/>
        <v>244.69</v>
      </c>
      <c r="K614" s="1"/>
      <c r="L614" s="1"/>
      <c r="M614" s="1"/>
    </row>
    <row r="615" spans="1:13" ht="14.25" x14ac:dyDescent="0.15">
      <c r="A615" s="4">
        <v>12</v>
      </c>
      <c r="B615" s="4">
        <v>329</v>
      </c>
      <c r="C615" s="13" t="s">
        <v>580</v>
      </c>
      <c r="D615" s="13" t="s">
        <v>619</v>
      </c>
      <c r="E615" s="1">
        <v>7982484</v>
      </c>
      <c r="F615" s="1">
        <v>29310901</v>
      </c>
      <c r="G615" s="17">
        <v>24433</v>
      </c>
      <c r="I615" s="1">
        <f t="shared" si="27"/>
        <v>372.93385000000001</v>
      </c>
      <c r="J615" s="1">
        <f t="shared" si="26"/>
        <v>244.33</v>
      </c>
      <c r="K615" s="1"/>
      <c r="L615" s="1"/>
      <c r="M615" s="1"/>
    </row>
    <row r="616" spans="1:13" ht="14.25" x14ac:dyDescent="0.15">
      <c r="A616" s="4">
        <v>12</v>
      </c>
      <c r="B616" s="4">
        <v>342</v>
      </c>
      <c r="C616" s="13" t="s">
        <v>580</v>
      </c>
      <c r="D616" s="13" t="s">
        <v>620</v>
      </c>
      <c r="E616" s="1">
        <v>2003817</v>
      </c>
      <c r="F616" s="1">
        <v>7494616</v>
      </c>
      <c r="G616" s="16">
        <v>2529</v>
      </c>
      <c r="I616" s="1">
        <f t="shared" si="27"/>
        <v>94.98433</v>
      </c>
      <c r="J616" s="1">
        <f t="shared" si="26"/>
        <v>25.29</v>
      </c>
      <c r="K616" s="1"/>
      <c r="L616" s="1"/>
      <c r="M616" s="1"/>
    </row>
    <row r="617" spans="1:13" ht="14.25" x14ac:dyDescent="0.15">
      <c r="A617" s="4">
        <v>12</v>
      </c>
      <c r="B617" s="4">
        <v>347</v>
      </c>
      <c r="C617" s="13" t="s">
        <v>580</v>
      </c>
      <c r="D617" s="13" t="s">
        <v>621</v>
      </c>
      <c r="E617" s="1">
        <v>4579485</v>
      </c>
      <c r="F617" s="1">
        <v>16974829</v>
      </c>
      <c r="G617" s="17">
        <v>14455</v>
      </c>
      <c r="I617" s="1">
        <f t="shared" si="27"/>
        <v>215.54313999999999</v>
      </c>
      <c r="J617" s="1">
        <f t="shared" si="26"/>
        <v>144.55000000000001</v>
      </c>
      <c r="K617" s="1"/>
      <c r="L617" s="1"/>
      <c r="M617" s="1"/>
    </row>
    <row r="618" spans="1:13" ht="14.25" x14ac:dyDescent="0.15">
      <c r="A618" s="4">
        <v>12</v>
      </c>
      <c r="B618" s="4">
        <v>349</v>
      </c>
      <c r="C618" s="13" t="s">
        <v>580</v>
      </c>
      <c r="D618" s="13" t="s">
        <v>622</v>
      </c>
      <c r="E618" s="1">
        <v>4885475</v>
      </c>
      <c r="F618" s="1">
        <v>16564949</v>
      </c>
      <c r="G618" s="17">
        <v>8514</v>
      </c>
      <c r="I618" s="1">
        <f t="shared" si="27"/>
        <v>214.50424000000001</v>
      </c>
      <c r="J618" s="1">
        <f t="shared" si="26"/>
        <v>85.14</v>
      </c>
      <c r="K618" s="1"/>
      <c r="L618" s="1"/>
      <c r="M618" s="1"/>
    </row>
    <row r="619" spans="1:13" ht="14.25" x14ac:dyDescent="0.15">
      <c r="A619" s="4">
        <v>12</v>
      </c>
      <c r="B619" s="4">
        <v>403</v>
      </c>
      <c r="C619" s="13" t="s">
        <v>580</v>
      </c>
      <c r="D619" s="13" t="s">
        <v>623</v>
      </c>
      <c r="E619" s="1">
        <v>5575751</v>
      </c>
      <c r="F619" s="1">
        <v>17432209</v>
      </c>
      <c r="G619" s="17">
        <v>8734</v>
      </c>
      <c r="I619" s="1">
        <f t="shared" si="27"/>
        <v>230.0796</v>
      </c>
      <c r="J619" s="1">
        <f t="shared" si="26"/>
        <v>87.34</v>
      </c>
      <c r="K619" s="1"/>
      <c r="L619" s="1"/>
      <c r="M619" s="1"/>
    </row>
    <row r="620" spans="1:13" ht="14.25" x14ac:dyDescent="0.15">
      <c r="A620" s="4">
        <v>12</v>
      </c>
      <c r="B620" s="4">
        <v>409</v>
      </c>
      <c r="C620" s="13" t="s">
        <v>580</v>
      </c>
      <c r="D620" s="13" t="s">
        <v>624</v>
      </c>
      <c r="E620" s="1">
        <v>2112747</v>
      </c>
      <c r="F620" s="1">
        <v>8921430</v>
      </c>
      <c r="G620" s="17">
        <v>7622</v>
      </c>
      <c r="I620" s="1">
        <f t="shared" si="27"/>
        <v>110.34177</v>
      </c>
      <c r="J620" s="1">
        <f t="shared" si="26"/>
        <v>76.22</v>
      </c>
      <c r="K620" s="1"/>
      <c r="L620" s="1"/>
      <c r="M620" s="1"/>
    </row>
    <row r="621" spans="1:13" ht="14.25" x14ac:dyDescent="0.15">
      <c r="A621" s="4">
        <v>12</v>
      </c>
      <c r="B621" s="4">
        <v>410</v>
      </c>
      <c r="C621" s="13" t="s">
        <v>580</v>
      </c>
      <c r="D621" s="13" t="s">
        <v>625</v>
      </c>
      <c r="E621" s="1">
        <v>7500964</v>
      </c>
      <c r="F621" s="1">
        <v>25703620</v>
      </c>
      <c r="G621" s="17">
        <v>16715</v>
      </c>
      <c r="I621" s="1">
        <f t="shared" si="27"/>
        <v>332.04584</v>
      </c>
      <c r="J621" s="1">
        <f t="shared" si="26"/>
        <v>167.15</v>
      </c>
      <c r="K621" s="1"/>
      <c r="L621" s="1"/>
      <c r="M621" s="1"/>
    </row>
    <row r="622" spans="1:13" ht="14.25" x14ac:dyDescent="0.15">
      <c r="A622" s="4">
        <v>12</v>
      </c>
      <c r="B622" s="4">
        <v>421</v>
      </c>
      <c r="C622" s="13" t="s">
        <v>580</v>
      </c>
      <c r="D622" s="13" t="s">
        <v>626</v>
      </c>
      <c r="E622" s="1">
        <v>4105401</v>
      </c>
      <c r="F622" s="1">
        <v>14705128</v>
      </c>
      <c r="G622" s="17">
        <v>4607</v>
      </c>
      <c r="I622" s="1">
        <f t="shared" si="27"/>
        <v>188.10529</v>
      </c>
      <c r="J622" s="1">
        <f t="shared" si="26"/>
        <v>46.07</v>
      </c>
      <c r="K622" s="1"/>
      <c r="L622" s="1"/>
      <c r="M622" s="1"/>
    </row>
    <row r="623" spans="1:13" ht="14.25" x14ac:dyDescent="0.15">
      <c r="A623" s="4">
        <v>12</v>
      </c>
      <c r="B623" s="4">
        <v>422</v>
      </c>
      <c r="C623" s="13" t="s">
        <v>580</v>
      </c>
      <c r="D623" s="13" t="s">
        <v>627</v>
      </c>
      <c r="E623" s="1">
        <v>2979714</v>
      </c>
      <c r="F623" s="1">
        <v>7706867</v>
      </c>
      <c r="G623" s="17">
        <v>3651</v>
      </c>
      <c r="I623" s="1">
        <f t="shared" si="27"/>
        <v>106.86581</v>
      </c>
      <c r="J623" s="1">
        <f t="shared" si="26"/>
        <v>36.51</v>
      </c>
      <c r="K623" s="1"/>
      <c r="L623" s="1"/>
      <c r="M623" s="1"/>
    </row>
    <row r="624" spans="1:13" ht="14.25" x14ac:dyDescent="0.15">
      <c r="A624" s="4">
        <v>12</v>
      </c>
      <c r="B624" s="4">
        <v>423</v>
      </c>
      <c r="C624" s="13" t="s">
        <v>580</v>
      </c>
      <c r="D624" s="13" t="s">
        <v>628</v>
      </c>
      <c r="E624" s="1">
        <v>5010960</v>
      </c>
      <c r="F624" s="1">
        <v>16438635</v>
      </c>
      <c r="G624" s="17">
        <v>10125</v>
      </c>
      <c r="I624" s="1">
        <f t="shared" si="27"/>
        <v>214.49594999999999</v>
      </c>
      <c r="J624" s="1">
        <f t="shared" si="26"/>
        <v>101.25</v>
      </c>
      <c r="K624" s="1"/>
      <c r="L624" s="1"/>
      <c r="M624" s="1"/>
    </row>
    <row r="625" spans="1:13" ht="14.25" x14ac:dyDescent="0.15">
      <c r="A625" s="4">
        <v>12</v>
      </c>
      <c r="B625" s="4">
        <v>424</v>
      </c>
      <c r="C625" s="13" t="s">
        <v>580</v>
      </c>
      <c r="D625" s="13" t="s">
        <v>629</v>
      </c>
      <c r="E625" s="1">
        <v>4230005</v>
      </c>
      <c r="F625" s="1">
        <v>12445622</v>
      </c>
      <c r="G625" s="17">
        <v>4121</v>
      </c>
      <c r="I625" s="1">
        <f t="shared" si="27"/>
        <v>166.75627</v>
      </c>
      <c r="J625" s="1">
        <f t="shared" si="26"/>
        <v>41.21</v>
      </c>
      <c r="K625" s="1"/>
      <c r="L625" s="1"/>
      <c r="M625" s="1"/>
    </row>
    <row r="626" spans="1:13" ht="14.25" x14ac:dyDescent="0.15">
      <c r="A626" s="4">
        <v>12</v>
      </c>
      <c r="B626" s="4">
        <v>426</v>
      </c>
      <c r="C626" s="13" t="s">
        <v>580</v>
      </c>
      <c r="D626" s="13" t="s">
        <v>630</v>
      </c>
      <c r="E626" s="1">
        <v>2849786</v>
      </c>
      <c r="F626" s="1">
        <v>8679448</v>
      </c>
      <c r="G626" s="17">
        <v>1505</v>
      </c>
      <c r="I626" s="1">
        <f t="shared" si="27"/>
        <v>115.29234</v>
      </c>
      <c r="J626" s="1">
        <f t="shared" si="26"/>
        <v>15.05</v>
      </c>
      <c r="K626" s="1"/>
      <c r="L626" s="1"/>
      <c r="M626" s="1"/>
    </row>
    <row r="627" spans="1:13" ht="14.25" x14ac:dyDescent="0.15">
      <c r="A627" s="4">
        <v>12</v>
      </c>
      <c r="B627" s="4">
        <v>427</v>
      </c>
      <c r="C627" s="13" t="s">
        <v>580</v>
      </c>
      <c r="D627" s="13" t="s">
        <v>631</v>
      </c>
      <c r="E627" s="1">
        <v>3583323</v>
      </c>
      <c r="F627" s="1">
        <v>9698886</v>
      </c>
      <c r="G627" s="17">
        <v>2324</v>
      </c>
      <c r="I627" s="1">
        <f t="shared" si="27"/>
        <v>132.82209</v>
      </c>
      <c r="J627" s="1">
        <f t="shared" si="26"/>
        <v>23.24</v>
      </c>
      <c r="K627" s="1"/>
      <c r="L627" s="1"/>
      <c r="M627" s="1"/>
    </row>
    <row r="628" spans="1:13" ht="14.25" x14ac:dyDescent="0.15">
      <c r="A628" s="4">
        <v>12</v>
      </c>
      <c r="B628" s="4">
        <v>441</v>
      </c>
      <c r="C628" s="13" t="s">
        <v>580</v>
      </c>
      <c r="D628" s="13" t="s">
        <v>632</v>
      </c>
      <c r="E628" s="1">
        <v>3780358</v>
      </c>
      <c r="F628" s="1">
        <v>10023428</v>
      </c>
      <c r="G628" s="17">
        <v>8769</v>
      </c>
      <c r="I628" s="1">
        <f t="shared" si="27"/>
        <v>138.03785999999999</v>
      </c>
      <c r="J628" s="1">
        <f t="shared" si="26"/>
        <v>87.69</v>
      </c>
      <c r="K628" s="1"/>
      <c r="L628" s="1"/>
      <c r="M628" s="1"/>
    </row>
    <row r="629" spans="1:13" ht="14.25" x14ac:dyDescent="0.15">
      <c r="A629" s="4">
        <v>12</v>
      </c>
      <c r="B629" s="4">
        <v>443</v>
      </c>
      <c r="C629" s="13" t="s">
        <v>580</v>
      </c>
      <c r="D629" s="13" t="s">
        <v>633</v>
      </c>
      <c r="E629" s="1">
        <v>3963151</v>
      </c>
      <c r="F629" s="1">
        <v>8141989</v>
      </c>
      <c r="G629" s="17">
        <v>3471</v>
      </c>
      <c r="I629" s="1">
        <f t="shared" si="27"/>
        <v>121.0514</v>
      </c>
      <c r="J629" s="1">
        <f t="shared" si="26"/>
        <v>34.71</v>
      </c>
      <c r="K629" s="1"/>
      <c r="L629" s="1"/>
      <c r="M629" s="1"/>
    </row>
    <row r="630" spans="1:13" ht="14.25" x14ac:dyDescent="0.15">
      <c r="A630" s="4">
        <v>12</v>
      </c>
      <c r="B630" s="4">
        <v>463</v>
      </c>
      <c r="C630" s="13" t="s">
        <v>580</v>
      </c>
      <c r="D630" s="13" t="s">
        <v>634</v>
      </c>
      <c r="E630" s="1">
        <v>3671674</v>
      </c>
      <c r="F630" s="1">
        <v>8445260</v>
      </c>
      <c r="G630" s="17">
        <v>5296</v>
      </c>
      <c r="I630" s="1">
        <f t="shared" si="27"/>
        <v>121.16934000000001</v>
      </c>
      <c r="J630" s="1">
        <f t="shared" si="26"/>
        <v>52.96</v>
      </c>
      <c r="K630" s="1"/>
      <c r="L630" s="1"/>
      <c r="M630" s="1"/>
    </row>
    <row r="631" spans="1:13" ht="14.25" x14ac:dyDescent="0.15">
      <c r="A631" s="4">
        <v>13</v>
      </c>
      <c r="B631" s="4">
        <v>100</v>
      </c>
      <c r="F631" s="1">
        <v>21072271890</v>
      </c>
      <c r="G631" s="16">
        <v>12430247</v>
      </c>
      <c r="I631" s="1">
        <f t="shared" si="27"/>
        <v>210722.71890000001</v>
      </c>
      <c r="J631" s="1">
        <f t="shared" ref="J631:J694" si="28">G631/100</f>
        <v>124302.47</v>
      </c>
      <c r="K631" s="1"/>
      <c r="L631" s="1"/>
      <c r="M631" s="1"/>
    </row>
    <row r="632" spans="1:13" ht="14.25" x14ac:dyDescent="0.15">
      <c r="A632" s="4">
        <v>13</v>
      </c>
      <c r="B632" s="4">
        <v>101</v>
      </c>
      <c r="C632" s="13" t="s">
        <v>635</v>
      </c>
      <c r="D632" s="13" t="s">
        <v>636</v>
      </c>
      <c r="E632" s="1">
        <v>13104875</v>
      </c>
      <c r="F632" s="1">
        <v>280560533</v>
      </c>
      <c r="G632" s="16">
        <v>908058</v>
      </c>
      <c r="I632" s="1">
        <f t="shared" si="27"/>
        <v>2936.6540799999998</v>
      </c>
      <c r="J632" s="1">
        <f t="shared" si="28"/>
        <v>9080.58</v>
      </c>
      <c r="K632" s="1"/>
      <c r="L632" s="1"/>
      <c r="M632" s="1"/>
    </row>
    <row r="633" spans="1:13" ht="14.25" x14ac:dyDescent="0.15">
      <c r="A633" s="4">
        <v>13</v>
      </c>
      <c r="B633" s="4">
        <v>102</v>
      </c>
      <c r="C633" s="13" t="s">
        <v>635</v>
      </c>
      <c r="D633" s="13" t="s">
        <v>637</v>
      </c>
      <c r="E633" s="1">
        <v>28199801</v>
      </c>
      <c r="F633" s="1">
        <v>455174215</v>
      </c>
      <c r="G633" s="16">
        <v>1503894</v>
      </c>
      <c r="I633" s="1">
        <f t="shared" si="27"/>
        <v>4833.7401600000003</v>
      </c>
      <c r="J633" s="1">
        <f t="shared" si="28"/>
        <v>15038.94</v>
      </c>
      <c r="K633" s="1"/>
      <c r="L633" s="1"/>
      <c r="M633" s="1"/>
    </row>
    <row r="634" spans="1:13" ht="14.25" x14ac:dyDescent="0.15">
      <c r="A634" s="4">
        <v>13</v>
      </c>
      <c r="B634" s="4">
        <v>103</v>
      </c>
      <c r="C634" s="13" t="s">
        <v>635</v>
      </c>
      <c r="D634" s="13" t="s">
        <v>638</v>
      </c>
      <c r="E634" s="1">
        <v>50922329</v>
      </c>
      <c r="F634" s="1">
        <v>1618224472</v>
      </c>
      <c r="G634" s="16">
        <v>845709</v>
      </c>
      <c r="I634" s="1">
        <f t="shared" si="27"/>
        <v>16691.468010000001</v>
      </c>
      <c r="J634" s="1">
        <f t="shared" si="28"/>
        <v>8457.09</v>
      </c>
      <c r="K634" s="1"/>
      <c r="L634" s="1"/>
      <c r="M634" s="1"/>
    </row>
    <row r="635" spans="1:13" ht="14.25" x14ac:dyDescent="0.15">
      <c r="A635" s="4">
        <v>13</v>
      </c>
      <c r="B635" s="4">
        <v>104</v>
      </c>
      <c r="C635" s="13" t="s">
        <v>635</v>
      </c>
      <c r="D635" s="13" t="s">
        <v>639</v>
      </c>
      <c r="E635" s="1">
        <v>71697036</v>
      </c>
      <c r="F635" s="1">
        <v>829418960</v>
      </c>
      <c r="G635" s="16">
        <v>1321570</v>
      </c>
      <c r="I635" s="1">
        <f t="shared" si="27"/>
        <v>9011.1599600000009</v>
      </c>
      <c r="J635" s="1">
        <f t="shared" si="28"/>
        <v>13215.7</v>
      </c>
      <c r="K635" s="1"/>
      <c r="L635" s="1"/>
      <c r="M635" s="1"/>
    </row>
    <row r="636" spans="1:13" ht="14.25" x14ac:dyDescent="0.15">
      <c r="A636" s="4">
        <v>13</v>
      </c>
      <c r="B636" s="4">
        <v>105</v>
      </c>
      <c r="C636" s="13" t="s">
        <v>635</v>
      </c>
      <c r="D636" s="13" t="s">
        <v>640</v>
      </c>
      <c r="E636" s="1">
        <v>50014967</v>
      </c>
      <c r="F636" s="1">
        <v>636111565</v>
      </c>
      <c r="G636" s="16">
        <v>124482</v>
      </c>
      <c r="I636" s="1">
        <f t="shared" si="27"/>
        <v>6861.2653200000004</v>
      </c>
      <c r="J636" s="1">
        <f t="shared" si="28"/>
        <v>1244.82</v>
      </c>
      <c r="K636" s="1"/>
      <c r="L636" s="1"/>
      <c r="M636" s="1"/>
    </row>
    <row r="637" spans="1:13" ht="14.25" x14ac:dyDescent="0.15">
      <c r="A637" s="4">
        <v>13</v>
      </c>
      <c r="B637" s="4">
        <v>106</v>
      </c>
      <c r="C637" s="13" t="s">
        <v>635</v>
      </c>
      <c r="D637" s="13" t="s">
        <v>641</v>
      </c>
      <c r="E637" s="1">
        <v>48228387</v>
      </c>
      <c r="F637" s="1">
        <v>372553517</v>
      </c>
      <c r="G637" s="16">
        <v>403400</v>
      </c>
      <c r="I637" s="1">
        <f t="shared" si="27"/>
        <v>4207.8190400000003</v>
      </c>
      <c r="J637" s="1">
        <f t="shared" si="28"/>
        <v>4034</v>
      </c>
      <c r="K637" s="1"/>
      <c r="L637" s="1"/>
      <c r="M637" s="1"/>
    </row>
    <row r="638" spans="1:13" ht="14.25" x14ac:dyDescent="0.15">
      <c r="A638" s="4">
        <v>13</v>
      </c>
      <c r="B638" s="4">
        <v>107</v>
      </c>
      <c r="C638" s="13" t="s">
        <v>635</v>
      </c>
      <c r="D638" s="13" t="s">
        <v>642</v>
      </c>
      <c r="E638" s="1">
        <v>63920973</v>
      </c>
      <c r="F638" s="1">
        <v>467531784</v>
      </c>
      <c r="G638" s="16">
        <v>254501</v>
      </c>
      <c r="I638" s="1">
        <f t="shared" si="27"/>
        <v>5314.5275700000002</v>
      </c>
      <c r="J638" s="1">
        <f t="shared" si="28"/>
        <v>2545.0100000000002</v>
      </c>
      <c r="K638" s="1"/>
      <c r="L638" s="1"/>
      <c r="M638" s="1"/>
    </row>
    <row r="639" spans="1:13" ht="14.25" x14ac:dyDescent="0.15">
      <c r="A639" s="4">
        <v>13</v>
      </c>
      <c r="B639" s="4">
        <v>108</v>
      </c>
      <c r="C639" s="13" t="s">
        <v>635</v>
      </c>
      <c r="D639" s="13" t="s">
        <v>643</v>
      </c>
      <c r="E639" s="1">
        <v>120954709</v>
      </c>
      <c r="F639" s="1">
        <v>995424306</v>
      </c>
      <c r="G639" s="16">
        <v>530531</v>
      </c>
      <c r="I639" s="1">
        <f t="shared" si="27"/>
        <v>11163.790150000001</v>
      </c>
      <c r="J639" s="1">
        <f t="shared" si="28"/>
        <v>5305.31</v>
      </c>
      <c r="K639" s="1"/>
      <c r="L639" s="1"/>
      <c r="M639" s="1"/>
    </row>
    <row r="640" spans="1:13" ht="14.25" x14ac:dyDescent="0.15">
      <c r="A640" s="4">
        <v>13</v>
      </c>
      <c r="B640" s="4">
        <v>109</v>
      </c>
      <c r="C640" s="13" t="s">
        <v>635</v>
      </c>
      <c r="D640" s="13" t="s">
        <v>644</v>
      </c>
      <c r="E640" s="1">
        <v>93932879</v>
      </c>
      <c r="F640" s="1">
        <v>927838667</v>
      </c>
      <c r="G640" s="16">
        <v>430631</v>
      </c>
      <c r="I640" s="1">
        <f t="shared" si="27"/>
        <v>10217.715459999999</v>
      </c>
      <c r="J640" s="1">
        <f t="shared" si="28"/>
        <v>4306.3100000000004</v>
      </c>
      <c r="K640" s="1"/>
      <c r="L640" s="1"/>
      <c r="M640" s="1"/>
    </row>
    <row r="641" spans="1:13" ht="14.25" x14ac:dyDescent="0.15">
      <c r="A641" s="4">
        <v>13</v>
      </c>
      <c r="B641" s="4">
        <v>110</v>
      </c>
      <c r="C641" s="13" t="s">
        <v>635</v>
      </c>
      <c r="D641" s="13" t="s">
        <v>645</v>
      </c>
      <c r="E641" s="1">
        <v>65187554</v>
      </c>
      <c r="F641" s="1">
        <v>920039315</v>
      </c>
      <c r="G641" s="16">
        <v>231328</v>
      </c>
      <c r="I641" s="1">
        <f t="shared" si="27"/>
        <v>9852.2686900000008</v>
      </c>
      <c r="J641" s="1">
        <f t="shared" si="28"/>
        <v>2313.2800000000002</v>
      </c>
      <c r="K641" s="1"/>
      <c r="L641" s="1"/>
      <c r="M641" s="1"/>
    </row>
    <row r="642" spans="1:13" ht="14.25" x14ac:dyDescent="0.15">
      <c r="A642" s="4">
        <v>13</v>
      </c>
      <c r="B642" s="4">
        <v>111</v>
      </c>
      <c r="C642" s="13" t="s">
        <v>635</v>
      </c>
      <c r="D642" s="13" t="s">
        <v>646</v>
      </c>
      <c r="E642" s="1">
        <v>189276118</v>
      </c>
      <c r="F642" s="1">
        <v>1519505674</v>
      </c>
      <c r="G642" s="16">
        <v>583100</v>
      </c>
      <c r="I642" s="1">
        <f t="shared" si="27"/>
        <v>17087.817920000001</v>
      </c>
      <c r="J642" s="1">
        <f t="shared" si="28"/>
        <v>5831</v>
      </c>
      <c r="K642" s="1"/>
      <c r="L642" s="1"/>
      <c r="M642" s="1"/>
    </row>
    <row r="643" spans="1:13" ht="14.25" x14ac:dyDescent="0.15">
      <c r="A643" s="4">
        <v>13</v>
      </c>
      <c r="B643" s="4">
        <v>112</v>
      </c>
      <c r="C643" s="13" t="s">
        <v>635</v>
      </c>
      <c r="D643" s="13" t="s">
        <v>647</v>
      </c>
      <c r="E643" s="1">
        <v>213396379</v>
      </c>
      <c r="F643" s="1">
        <v>2448880300</v>
      </c>
      <c r="G643" s="16">
        <v>584424</v>
      </c>
      <c r="I643" s="1">
        <f t="shared" si="27"/>
        <v>26622.766790000001</v>
      </c>
      <c r="J643" s="1">
        <f t="shared" si="28"/>
        <v>5844.24</v>
      </c>
      <c r="K643" s="1"/>
      <c r="L643" s="1"/>
      <c r="M643" s="1"/>
    </row>
    <row r="644" spans="1:13" ht="14.25" x14ac:dyDescent="0.15">
      <c r="A644" s="4">
        <v>13</v>
      </c>
      <c r="B644" s="4">
        <v>113</v>
      </c>
      <c r="C644" s="13" t="s">
        <v>635</v>
      </c>
      <c r="D644" s="13" t="s">
        <v>648</v>
      </c>
      <c r="E644" s="1">
        <v>48568665</v>
      </c>
      <c r="F644" s="1">
        <v>916681053</v>
      </c>
      <c r="G644" s="16">
        <v>1113584</v>
      </c>
      <c r="I644" s="1">
        <f t="shared" ref="I644:I707" si="29">(E644+F644)/100000</f>
        <v>9652.4971800000003</v>
      </c>
      <c r="J644" s="1">
        <f t="shared" si="28"/>
        <v>11135.84</v>
      </c>
      <c r="K644" s="1"/>
      <c r="L644" s="1"/>
      <c r="M644" s="1"/>
    </row>
    <row r="645" spans="1:13" ht="14.25" x14ac:dyDescent="0.15">
      <c r="A645" s="4">
        <v>13</v>
      </c>
      <c r="B645" s="4">
        <v>114</v>
      </c>
      <c r="C645" s="13" t="s">
        <v>635</v>
      </c>
      <c r="D645" s="13" t="s">
        <v>649</v>
      </c>
      <c r="E645" s="1">
        <v>73922328</v>
      </c>
      <c r="F645" s="1">
        <v>696102624</v>
      </c>
      <c r="G645" s="16">
        <v>229245</v>
      </c>
      <c r="I645" s="1">
        <f t="shared" si="29"/>
        <v>7700.2495200000003</v>
      </c>
      <c r="J645" s="1">
        <f t="shared" si="28"/>
        <v>2292.4499999999998</v>
      </c>
      <c r="K645" s="1"/>
      <c r="L645" s="1"/>
      <c r="M645" s="1"/>
    </row>
    <row r="646" spans="1:13" ht="14.25" x14ac:dyDescent="0.15">
      <c r="A646" s="4">
        <v>13</v>
      </c>
      <c r="B646" s="4">
        <v>115</v>
      </c>
      <c r="C646" s="13" t="s">
        <v>635</v>
      </c>
      <c r="D646" s="13" t="s">
        <v>650</v>
      </c>
      <c r="E646" s="1">
        <v>137968504</v>
      </c>
      <c r="F646" s="1">
        <v>1323169284</v>
      </c>
      <c r="G646" s="16">
        <v>315444</v>
      </c>
      <c r="I646" s="1">
        <f t="shared" si="29"/>
        <v>14611.37788</v>
      </c>
      <c r="J646" s="1">
        <f t="shared" si="28"/>
        <v>3154.44</v>
      </c>
      <c r="K646" s="1"/>
      <c r="L646" s="1"/>
      <c r="M646" s="1"/>
    </row>
    <row r="647" spans="1:13" ht="14.25" x14ac:dyDescent="0.15">
      <c r="A647" s="4">
        <v>13</v>
      </c>
      <c r="B647" s="4">
        <v>116</v>
      </c>
      <c r="C647" s="13" t="s">
        <v>635</v>
      </c>
      <c r="D647" s="13" t="s">
        <v>651</v>
      </c>
      <c r="E647" s="1">
        <v>61261255</v>
      </c>
      <c r="F647" s="1">
        <v>595752207</v>
      </c>
      <c r="G647" s="16">
        <v>785075</v>
      </c>
      <c r="I647" s="1">
        <f t="shared" si="29"/>
        <v>6570.1346199999998</v>
      </c>
      <c r="J647" s="1">
        <f t="shared" si="28"/>
        <v>7850.75</v>
      </c>
      <c r="K647" s="1"/>
      <c r="L647" s="1"/>
      <c r="M647" s="1"/>
    </row>
    <row r="648" spans="1:13" ht="14.25" x14ac:dyDescent="0.15">
      <c r="A648" s="4">
        <v>13</v>
      </c>
      <c r="B648" s="4">
        <v>117</v>
      </c>
      <c r="C648" s="13" t="s">
        <v>635</v>
      </c>
      <c r="D648" s="13" t="s">
        <v>652</v>
      </c>
      <c r="E648" s="1">
        <v>94364007</v>
      </c>
      <c r="F648" s="1">
        <v>580076989</v>
      </c>
      <c r="G648" s="16">
        <v>177378</v>
      </c>
      <c r="I648" s="1">
        <f t="shared" si="29"/>
        <v>6744.40996</v>
      </c>
      <c r="J648" s="1">
        <f t="shared" si="28"/>
        <v>1773.78</v>
      </c>
      <c r="K648" s="1"/>
      <c r="L648" s="1"/>
      <c r="M648" s="1"/>
    </row>
    <row r="649" spans="1:13" ht="14.25" x14ac:dyDescent="0.15">
      <c r="A649" s="4">
        <v>13</v>
      </c>
      <c r="B649" s="4">
        <v>118</v>
      </c>
      <c r="C649" s="13" t="s">
        <v>635</v>
      </c>
      <c r="D649" s="13" t="s">
        <v>653</v>
      </c>
      <c r="E649" s="1">
        <v>50980619</v>
      </c>
      <c r="F649" s="1">
        <v>344179470</v>
      </c>
      <c r="G649" s="16">
        <v>106207</v>
      </c>
      <c r="I649" s="1">
        <f t="shared" si="29"/>
        <v>3951.6008900000002</v>
      </c>
      <c r="J649" s="1">
        <f t="shared" si="28"/>
        <v>1062.07</v>
      </c>
      <c r="K649" s="1"/>
      <c r="L649" s="1"/>
      <c r="M649" s="1"/>
    </row>
    <row r="650" spans="1:13" ht="14.25" x14ac:dyDescent="0.15">
      <c r="A650" s="4">
        <v>13</v>
      </c>
      <c r="B650" s="4">
        <v>119</v>
      </c>
      <c r="C650" s="13" t="s">
        <v>635</v>
      </c>
      <c r="D650" s="13" t="s">
        <v>654</v>
      </c>
      <c r="E650" s="1">
        <v>138004050</v>
      </c>
      <c r="F650" s="1">
        <v>951476602</v>
      </c>
      <c r="G650" s="16">
        <v>341037</v>
      </c>
      <c r="I650" s="1">
        <f t="shared" si="29"/>
        <v>10894.80652</v>
      </c>
      <c r="J650" s="1">
        <f t="shared" si="28"/>
        <v>3410.37</v>
      </c>
      <c r="K650" s="1"/>
      <c r="L650" s="1"/>
      <c r="M650" s="1"/>
    </row>
    <row r="651" spans="1:13" ht="14.25" x14ac:dyDescent="0.15">
      <c r="A651" s="4">
        <v>13</v>
      </c>
      <c r="B651" s="4">
        <v>120</v>
      </c>
      <c r="C651" s="13" t="s">
        <v>635</v>
      </c>
      <c r="D651" s="13" t="s">
        <v>655</v>
      </c>
      <c r="E651" s="1">
        <v>172009556</v>
      </c>
      <c r="F651" s="1">
        <v>1398596773</v>
      </c>
      <c r="G651" s="16">
        <v>422614</v>
      </c>
      <c r="I651" s="1">
        <f t="shared" si="29"/>
        <v>15706.06329</v>
      </c>
      <c r="J651" s="1">
        <f t="shared" si="28"/>
        <v>4226.1400000000003</v>
      </c>
      <c r="K651" s="1"/>
      <c r="L651" s="1"/>
      <c r="M651" s="1"/>
    </row>
    <row r="652" spans="1:13" ht="14.25" x14ac:dyDescent="0.15">
      <c r="A652" s="4">
        <v>13</v>
      </c>
      <c r="B652" s="4">
        <v>121</v>
      </c>
      <c r="C652" s="13" t="s">
        <v>635</v>
      </c>
      <c r="D652" s="13" t="s">
        <v>656</v>
      </c>
      <c r="E652" s="1">
        <v>167593221</v>
      </c>
      <c r="F652" s="1">
        <v>992319186</v>
      </c>
      <c r="G652" s="16">
        <v>504967</v>
      </c>
      <c r="I652" s="1">
        <f t="shared" si="29"/>
        <v>11599.12407</v>
      </c>
      <c r="J652" s="1">
        <f t="shared" si="28"/>
        <v>5049.67</v>
      </c>
      <c r="K652" s="1"/>
      <c r="L652" s="1"/>
      <c r="M652" s="1"/>
    </row>
    <row r="653" spans="1:13" ht="14.25" x14ac:dyDescent="0.15">
      <c r="A653" s="4">
        <v>13</v>
      </c>
      <c r="B653" s="4">
        <v>122</v>
      </c>
      <c r="C653" s="13" t="s">
        <v>635</v>
      </c>
      <c r="D653" s="13" t="s">
        <v>657</v>
      </c>
      <c r="E653" s="1">
        <v>116542435</v>
      </c>
      <c r="F653" s="1">
        <v>709231744</v>
      </c>
      <c r="G653" s="16">
        <v>274898</v>
      </c>
      <c r="I653" s="1">
        <f t="shared" si="29"/>
        <v>8257.74179</v>
      </c>
      <c r="J653" s="1">
        <f t="shared" si="28"/>
        <v>2748.98</v>
      </c>
      <c r="K653" s="1"/>
      <c r="L653" s="1"/>
      <c r="M653" s="1"/>
    </row>
    <row r="654" spans="1:13" ht="14.25" x14ac:dyDescent="0.15">
      <c r="A654" s="4">
        <v>13</v>
      </c>
      <c r="B654" s="4">
        <v>123</v>
      </c>
      <c r="C654" s="13" t="s">
        <v>635</v>
      </c>
      <c r="D654" s="13" t="s">
        <v>658</v>
      </c>
      <c r="E654" s="1">
        <v>148527109</v>
      </c>
      <c r="F654" s="1">
        <v>1093422650</v>
      </c>
      <c r="G654" s="16">
        <v>411579</v>
      </c>
      <c r="I654" s="1">
        <f t="shared" si="29"/>
        <v>12419.497590000001</v>
      </c>
      <c r="J654" s="1">
        <f t="shared" si="28"/>
        <v>4115.79</v>
      </c>
      <c r="K654" s="1"/>
      <c r="L654" s="1"/>
      <c r="M654" s="1"/>
    </row>
    <row r="655" spans="1:13" ht="14.25" x14ac:dyDescent="0.15">
      <c r="A655" s="4">
        <v>13</v>
      </c>
      <c r="B655" s="4">
        <v>201</v>
      </c>
      <c r="C655" s="13" t="s">
        <v>635</v>
      </c>
      <c r="D655" s="13" t="s">
        <v>659</v>
      </c>
      <c r="E655" s="1">
        <v>168120385</v>
      </c>
      <c r="F655" s="1">
        <v>886648057</v>
      </c>
      <c r="G655" s="16">
        <v>488342</v>
      </c>
      <c r="I655" s="1">
        <f t="shared" si="29"/>
        <v>10547.68442</v>
      </c>
      <c r="J655" s="1">
        <f t="shared" si="28"/>
        <v>4883.42</v>
      </c>
      <c r="K655" s="1"/>
      <c r="L655" s="1"/>
      <c r="M655" s="1"/>
    </row>
    <row r="656" spans="1:13" ht="14.25" x14ac:dyDescent="0.15">
      <c r="A656" s="4">
        <v>13</v>
      </c>
      <c r="B656" s="4">
        <v>202</v>
      </c>
      <c r="C656" s="13" t="s">
        <v>635</v>
      </c>
      <c r="D656" s="13" t="s">
        <v>660</v>
      </c>
      <c r="E656" s="1">
        <v>47548626</v>
      </c>
      <c r="F656" s="1">
        <v>299482507</v>
      </c>
      <c r="G656" s="16">
        <v>238092</v>
      </c>
      <c r="I656" s="1">
        <f t="shared" si="29"/>
        <v>3470.31133</v>
      </c>
      <c r="J656" s="1">
        <f t="shared" si="28"/>
        <v>2380.92</v>
      </c>
      <c r="K656" s="1"/>
      <c r="L656" s="1"/>
      <c r="M656" s="1"/>
    </row>
    <row r="657" spans="1:13" ht="14.25" x14ac:dyDescent="0.15">
      <c r="A657" s="4">
        <v>13</v>
      </c>
      <c r="B657" s="4">
        <v>203</v>
      </c>
      <c r="C657" s="13" t="s">
        <v>635</v>
      </c>
      <c r="D657" s="13" t="s">
        <v>661</v>
      </c>
      <c r="E657" s="1">
        <v>37834706</v>
      </c>
      <c r="F657" s="1">
        <v>369038215</v>
      </c>
      <c r="G657" s="16">
        <v>232429</v>
      </c>
      <c r="I657" s="1">
        <f t="shared" si="29"/>
        <v>4068.72921</v>
      </c>
      <c r="J657" s="1">
        <f t="shared" si="28"/>
        <v>2324.29</v>
      </c>
      <c r="K657" s="1"/>
      <c r="L657" s="1"/>
      <c r="M657" s="1"/>
    </row>
    <row r="658" spans="1:13" ht="14.25" x14ac:dyDescent="0.15">
      <c r="A658" s="4">
        <v>13</v>
      </c>
      <c r="B658" s="4">
        <v>204</v>
      </c>
      <c r="C658" s="13" t="s">
        <v>635</v>
      </c>
      <c r="D658" s="13" t="s">
        <v>662</v>
      </c>
      <c r="E658" s="1">
        <v>45864944</v>
      </c>
      <c r="F658" s="1">
        <v>392963145</v>
      </c>
      <c r="G658" s="16">
        <v>98984</v>
      </c>
      <c r="I658" s="1">
        <f t="shared" si="29"/>
        <v>4388.28089</v>
      </c>
      <c r="J658" s="1">
        <f t="shared" si="28"/>
        <v>989.84</v>
      </c>
      <c r="K658" s="1"/>
      <c r="L658" s="1"/>
      <c r="M658" s="1"/>
    </row>
    <row r="659" spans="1:13" ht="14.25" x14ac:dyDescent="0.15">
      <c r="A659" s="4">
        <v>13</v>
      </c>
      <c r="B659" s="4">
        <v>205</v>
      </c>
      <c r="C659" s="13" t="s">
        <v>635</v>
      </c>
      <c r="D659" s="13" t="s">
        <v>663</v>
      </c>
      <c r="E659" s="1">
        <v>42561989</v>
      </c>
      <c r="F659" s="1">
        <v>196507071</v>
      </c>
      <c r="G659" s="16">
        <v>98144</v>
      </c>
      <c r="I659" s="1">
        <f t="shared" si="29"/>
        <v>2390.6905999999999</v>
      </c>
      <c r="J659" s="1">
        <f t="shared" si="28"/>
        <v>981.44</v>
      </c>
      <c r="K659" s="1"/>
      <c r="L659" s="1"/>
      <c r="M659" s="1"/>
    </row>
    <row r="660" spans="1:13" ht="14.25" x14ac:dyDescent="0.15">
      <c r="A660" s="4">
        <v>13</v>
      </c>
      <c r="B660" s="4">
        <v>206</v>
      </c>
      <c r="C660" s="13" t="s">
        <v>635</v>
      </c>
      <c r="D660" s="13" t="s">
        <v>664</v>
      </c>
      <c r="E660" s="1">
        <v>63140110</v>
      </c>
      <c r="F660" s="1">
        <v>464429933</v>
      </c>
      <c r="G660" s="16">
        <v>187652</v>
      </c>
      <c r="I660" s="1">
        <f t="shared" si="29"/>
        <v>5275.7004299999999</v>
      </c>
      <c r="J660" s="1">
        <f t="shared" si="28"/>
        <v>1876.52</v>
      </c>
      <c r="K660" s="1"/>
      <c r="L660" s="1"/>
      <c r="M660" s="1"/>
    </row>
    <row r="661" spans="1:13" ht="14.25" x14ac:dyDescent="0.15">
      <c r="A661" s="4">
        <v>13</v>
      </c>
      <c r="B661" s="4">
        <v>207</v>
      </c>
      <c r="C661" s="13" t="s">
        <v>635</v>
      </c>
      <c r="D661" s="13" t="s">
        <v>665</v>
      </c>
      <c r="E661" s="1">
        <v>31735631</v>
      </c>
      <c r="F661" s="1">
        <v>170975028</v>
      </c>
      <c r="G661" s="16">
        <v>115722</v>
      </c>
      <c r="I661" s="1">
        <f t="shared" si="29"/>
        <v>2027.1065900000001</v>
      </c>
      <c r="J661" s="1">
        <f t="shared" si="28"/>
        <v>1157.22</v>
      </c>
      <c r="K661" s="1"/>
      <c r="L661" s="1"/>
      <c r="M661" s="1"/>
    </row>
    <row r="662" spans="1:13" ht="14.25" x14ac:dyDescent="0.15">
      <c r="A662" s="4">
        <v>13</v>
      </c>
      <c r="B662" s="4">
        <v>208</v>
      </c>
      <c r="C662" s="13" t="s">
        <v>635</v>
      </c>
      <c r="D662" s="13" t="s">
        <v>666</v>
      </c>
      <c r="E662" s="1">
        <v>56094521</v>
      </c>
      <c r="F662" s="1">
        <v>445050886</v>
      </c>
      <c r="G662" s="16">
        <v>211353</v>
      </c>
      <c r="I662" s="1">
        <f t="shared" si="29"/>
        <v>5011.4540699999998</v>
      </c>
      <c r="J662" s="1">
        <f t="shared" si="28"/>
        <v>2113.5300000000002</v>
      </c>
      <c r="K662" s="1"/>
      <c r="L662" s="1"/>
      <c r="M662" s="1"/>
    </row>
    <row r="663" spans="1:13" ht="14.25" x14ac:dyDescent="0.15">
      <c r="A663" s="4">
        <v>13</v>
      </c>
      <c r="B663" s="4">
        <v>209</v>
      </c>
      <c r="C663" s="13" t="s">
        <v>635</v>
      </c>
      <c r="D663" s="13" t="s">
        <v>667</v>
      </c>
      <c r="E663" s="1">
        <v>134355174</v>
      </c>
      <c r="F663" s="1">
        <v>739449257</v>
      </c>
      <c r="G663" s="16">
        <v>430117</v>
      </c>
      <c r="I663" s="1">
        <f t="shared" si="29"/>
        <v>8738.0443099999993</v>
      </c>
      <c r="J663" s="1">
        <f t="shared" si="28"/>
        <v>4301.17</v>
      </c>
      <c r="K663" s="1"/>
      <c r="L663" s="1"/>
      <c r="M663" s="1"/>
    </row>
    <row r="664" spans="1:13" ht="14.25" x14ac:dyDescent="0.15">
      <c r="A664" s="4">
        <v>13</v>
      </c>
      <c r="B664" s="4">
        <v>210</v>
      </c>
      <c r="C664" s="13" t="s">
        <v>635</v>
      </c>
      <c r="D664" s="13" t="s">
        <v>668</v>
      </c>
      <c r="E664" s="1">
        <v>30062468</v>
      </c>
      <c r="F664" s="1">
        <v>245766136</v>
      </c>
      <c r="G664" s="16">
        <v>61785</v>
      </c>
      <c r="I664" s="1">
        <f t="shared" si="29"/>
        <v>2758.28604</v>
      </c>
      <c r="J664" s="1">
        <f t="shared" si="28"/>
        <v>617.85</v>
      </c>
      <c r="K664" s="1"/>
      <c r="L664" s="1"/>
      <c r="M664" s="1"/>
    </row>
    <row r="665" spans="1:13" ht="14.25" x14ac:dyDescent="0.15">
      <c r="A665" s="4">
        <v>13</v>
      </c>
      <c r="B665" s="4">
        <v>211</v>
      </c>
      <c r="C665" s="13" t="s">
        <v>635</v>
      </c>
      <c r="D665" s="13" t="s">
        <v>669</v>
      </c>
      <c r="E665" s="1">
        <v>49819870</v>
      </c>
      <c r="F665" s="1">
        <v>317334988</v>
      </c>
      <c r="G665" s="16">
        <v>108517</v>
      </c>
      <c r="I665" s="1">
        <f t="shared" si="29"/>
        <v>3671.5485800000001</v>
      </c>
      <c r="J665" s="1">
        <f t="shared" si="28"/>
        <v>1085.17</v>
      </c>
      <c r="K665" s="1"/>
      <c r="L665" s="1"/>
      <c r="M665" s="1"/>
    </row>
    <row r="666" spans="1:13" ht="14.25" x14ac:dyDescent="0.15">
      <c r="A666" s="4">
        <v>13</v>
      </c>
      <c r="B666" s="4">
        <v>212</v>
      </c>
      <c r="C666" s="13" t="s">
        <v>635</v>
      </c>
      <c r="D666" s="13" t="s">
        <v>670</v>
      </c>
      <c r="E666" s="1">
        <v>54333859</v>
      </c>
      <c r="F666" s="1">
        <v>305703070</v>
      </c>
      <c r="G666" s="16">
        <v>81527</v>
      </c>
      <c r="I666" s="1">
        <f t="shared" si="29"/>
        <v>3600.3692900000001</v>
      </c>
      <c r="J666" s="1">
        <f t="shared" si="28"/>
        <v>815.27</v>
      </c>
      <c r="K666" s="1"/>
      <c r="L666" s="1"/>
      <c r="M666" s="1"/>
    </row>
    <row r="667" spans="1:13" ht="14.25" x14ac:dyDescent="0.15">
      <c r="A667" s="4">
        <v>13</v>
      </c>
      <c r="B667" s="4">
        <v>213</v>
      </c>
      <c r="C667" s="13" t="s">
        <v>635</v>
      </c>
      <c r="D667" s="13" t="s">
        <v>671</v>
      </c>
      <c r="E667" s="1">
        <v>43494403</v>
      </c>
      <c r="F667" s="1">
        <v>234343043</v>
      </c>
      <c r="G667" s="16">
        <v>79315</v>
      </c>
      <c r="I667" s="1">
        <f t="shared" si="29"/>
        <v>2778.37446</v>
      </c>
      <c r="J667" s="1">
        <f t="shared" si="28"/>
        <v>793.15</v>
      </c>
      <c r="K667" s="1"/>
      <c r="L667" s="1"/>
      <c r="M667" s="1"/>
    </row>
    <row r="668" spans="1:13" ht="14.25" x14ac:dyDescent="0.15">
      <c r="A668" s="4">
        <v>13</v>
      </c>
      <c r="B668" s="4">
        <v>214</v>
      </c>
      <c r="C668" s="13" t="s">
        <v>635</v>
      </c>
      <c r="D668" s="13" t="s">
        <v>672</v>
      </c>
      <c r="E668" s="1">
        <v>31868920</v>
      </c>
      <c r="F668" s="1">
        <v>247815182</v>
      </c>
      <c r="G668" s="16">
        <v>85744</v>
      </c>
      <c r="I668" s="1">
        <f t="shared" si="29"/>
        <v>2796.8410199999998</v>
      </c>
      <c r="J668" s="1">
        <f t="shared" si="28"/>
        <v>857.44</v>
      </c>
      <c r="K668" s="1"/>
      <c r="L668" s="1"/>
      <c r="M668" s="1"/>
    </row>
    <row r="669" spans="1:13" ht="14.25" x14ac:dyDescent="0.15">
      <c r="A669" s="4">
        <v>13</v>
      </c>
      <c r="B669" s="4">
        <v>215</v>
      </c>
      <c r="C669" s="13" t="s">
        <v>635</v>
      </c>
      <c r="D669" s="13" t="s">
        <v>673</v>
      </c>
      <c r="E669" s="1">
        <v>19292849</v>
      </c>
      <c r="F669" s="1">
        <v>162113282</v>
      </c>
      <c r="G669" s="16">
        <v>51779</v>
      </c>
      <c r="I669" s="1">
        <f t="shared" si="29"/>
        <v>1814.06131</v>
      </c>
      <c r="J669" s="1">
        <f t="shared" si="28"/>
        <v>517.79</v>
      </c>
      <c r="K669" s="1"/>
      <c r="L669" s="1"/>
      <c r="M669" s="1"/>
    </row>
    <row r="670" spans="1:13" ht="14.25" x14ac:dyDescent="0.15">
      <c r="A670" s="4">
        <v>13</v>
      </c>
      <c r="B670" s="4">
        <v>218</v>
      </c>
      <c r="C670" s="13" t="s">
        <v>635</v>
      </c>
      <c r="D670" s="13" t="s">
        <v>674</v>
      </c>
      <c r="E670" s="1">
        <v>16162626</v>
      </c>
      <c r="F670" s="1">
        <v>86021109</v>
      </c>
      <c r="G670" s="16">
        <v>42599</v>
      </c>
      <c r="I670" s="1">
        <f t="shared" si="29"/>
        <v>1021.83735</v>
      </c>
      <c r="J670" s="1">
        <f t="shared" si="28"/>
        <v>425.99</v>
      </c>
      <c r="K670" s="1"/>
      <c r="L670" s="1"/>
      <c r="M670" s="1"/>
    </row>
    <row r="671" spans="1:13" ht="14.25" x14ac:dyDescent="0.15">
      <c r="A671" s="4">
        <v>13</v>
      </c>
      <c r="B671" s="4">
        <v>219</v>
      </c>
      <c r="C671" s="13" t="s">
        <v>635</v>
      </c>
      <c r="D671" s="13" t="s">
        <v>675</v>
      </c>
      <c r="E671" s="1">
        <v>22128633</v>
      </c>
      <c r="F671" s="1">
        <v>145285724</v>
      </c>
      <c r="G671" s="16">
        <v>36711</v>
      </c>
      <c r="I671" s="1">
        <f t="shared" si="29"/>
        <v>1674.14357</v>
      </c>
      <c r="J671" s="1">
        <f t="shared" si="28"/>
        <v>367.11</v>
      </c>
      <c r="K671" s="1"/>
      <c r="L671" s="1"/>
      <c r="M671" s="1"/>
    </row>
    <row r="672" spans="1:13" ht="14.25" x14ac:dyDescent="0.15">
      <c r="A672" s="4">
        <v>13</v>
      </c>
      <c r="B672" s="4">
        <v>220</v>
      </c>
      <c r="C672" s="13" t="s">
        <v>635</v>
      </c>
      <c r="D672" s="13" t="s">
        <v>676</v>
      </c>
      <c r="E672" s="1">
        <v>24914292</v>
      </c>
      <c r="F672" s="1">
        <v>128958562</v>
      </c>
      <c r="G672" s="16">
        <v>67224</v>
      </c>
      <c r="I672" s="1">
        <f t="shared" si="29"/>
        <v>1538.7285400000001</v>
      </c>
      <c r="J672" s="1">
        <f t="shared" si="28"/>
        <v>672.24</v>
      </c>
      <c r="K672" s="1"/>
      <c r="L672" s="1"/>
      <c r="M672" s="1"/>
    </row>
    <row r="673" spans="1:13" ht="14.25" x14ac:dyDescent="0.15">
      <c r="A673" s="4">
        <v>13</v>
      </c>
      <c r="B673" s="4">
        <v>221</v>
      </c>
      <c r="C673" s="13" t="s">
        <v>635</v>
      </c>
      <c r="D673" s="13" t="s">
        <v>677</v>
      </c>
      <c r="E673" s="1">
        <v>22380675</v>
      </c>
      <c r="F673" s="1">
        <v>108712068</v>
      </c>
      <c r="G673" s="16">
        <v>35047</v>
      </c>
      <c r="I673" s="1">
        <f t="shared" si="29"/>
        <v>1310.92743</v>
      </c>
      <c r="J673" s="1">
        <f t="shared" si="28"/>
        <v>350.47</v>
      </c>
      <c r="K673" s="1"/>
      <c r="L673" s="1"/>
      <c r="M673" s="1"/>
    </row>
    <row r="674" spans="1:13" ht="14.25" x14ac:dyDescent="0.15">
      <c r="A674" s="4">
        <v>13</v>
      </c>
      <c r="B674" s="4">
        <v>222</v>
      </c>
      <c r="C674" s="13" t="s">
        <v>635</v>
      </c>
      <c r="D674" s="13" t="s">
        <v>678</v>
      </c>
      <c r="E674" s="1">
        <v>36374042</v>
      </c>
      <c r="F674" s="1">
        <v>185487922</v>
      </c>
      <c r="G674" s="16">
        <v>90341</v>
      </c>
      <c r="I674" s="1">
        <f t="shared" si="29"/>
        <v>2218.6196399999999</v>
      </c>
      <c r="J674" s="1">
        <f t="shared" si="28"/>
        <v>903.41</v>
      </c>
      <c r="K674" s="1"/>
      <c r="L674" s="1"/>
      <c r="M674" s="1"/>
    </row>
    <row r="675" spans="1:13" ht="14.25" x14ac:dyDescent="0.15">
      <c r="A675" s="4">
        <v>13</v>
      </c>
      <c r="B675" s="4">
        <v>223</v>
      </c>
      <c r="C675" s="13" t="s">
        <v>635</v>
      </c>
      <c r="D675" s="13" t="s">
        <v>679</v>
      </c>
      <c r="E675" s="1">
        <v>19194565</v>
      </c>
      <c r="F675" s="1">
        <v>91885600</v>
      </c>
      <c r="G675" s="16">
        <v>73226</v>
      </c>
      <c r="I675" s="1">
        <f t="shared" si="29"/>
        <v>1110.8016500000001</v>
      </c>
      <c r="J675" s="1">
        <f t="shared" si="28"/>
        <v>732.26</v>
      </c>
      <c r="K675" s="1"/>
      <c r="L675" s="1"/>
      <c r="M675" s="1"/>
    </row>
    <row r="676" spans="1:13" ht="14.25" x14ac:dyDescent="0.15">
      <c r="A676" s="4">
        <v>13</v>
      </c>
      <c r="B676" s="4">
        <v>224</v>
      </c>
      <c r="C676" s="13" t="s">
        <v>635</v>
      </c>
      <c r="D676" s="13" t="s">
        <v>680</v>
      </c>
      <c r="E676" s="1">
        <v>48919529</v>
      </c>
      <c r="F676" s="1">
        <v>256179138</v>
      </c>
      <c r="G676" s="16">
        <v>148041</v>
      </c>
      <c r="I676" s="1">
        <f t="shared" si="29"/>
        <v>3050.9866699999998</v>
      </c>
      <c r="J676" s="1">
        <f t="shared" si="28"/>
        <v>1480.41</v>
      </c>
      <c r="K676" s="1"/>
      <c r="L676" s="1"/>
      <c r="M676" s="1"/>
    </row>
    <row r="677" spans="1:13" ht="14.25" x14ac:dyDescent="0.15">
      <c r="A677" s="4">
        <v>13</v>
      </c>
      <c r="B677" s="4">
        <v>225</v>
      </c>
      <c r="C677" s="13" t="s">
        <v>635</v>
      </c>
      <c r="D677" s="13" t="s">
        <v>681</v>
      </c>
      <c r="E677" s="1">
        <v>21428316</v>
      </c>
      <c r="F677" s="1">
        <v>157421622</v>
      </c>
      <c r="G677" s="16">
        <v>52410</v>
      </c>
      <c r="I677" s="1">
        <f t="shared" si="29"/>
        <v>1788.49938</v>
      </c>
      <c r="J677" s="1">
        <f t="shared" si="28"/>
        <v>524.1</v>
      </c>
      <c r="K677" s="1"/>
      <c r="L677" s="1"/>
      <c r="M677" s="1"/>
    </row>
    <row r="678" spans="1:13" ht="14.25" x14ac:dyDescent="0.15">
      <c r="A678" s="4">
        <v>13</v>
      </c>
      <c r="B678" s="4">
        <v>227</v>
      </c>
      <c r="C678" s="13" t="s">
        <v>635</v>
      </c>
      <c r="D678" s="13" t="s">
        <v>682</v>
      </c>
      <c r="E678" s="1">
        <v>16452535</v>
      </c>
      <c r="F678" s="1">
        <v>87386409</v>
      </c>
      <c r="G678" s="16">
        <v>42000</v>
      </c>
      <c r="I678" s="1">
        <f t="shared" si="29"/>
        <v>1038.3894399999999</v>
      </c>
      <c r="J678" s="1">
        <f t="shared" si="28"/>
        <v>420</v>
      </c>
      <c r="K678" s="1"/>
      <c r="L678" s="1"/>
      <c r="M678" s="1"/>
    </row>
    <row r="679" spans="1:13" ht="14.25" x14ac:dyDescent="0.15">
      <c r="A679" s="4">
        <v>13</v>
      </c>
      <c r="B679" s="4">
        <v>228</v>
      </c>
      <c r="C679" s="13" t="s">
        <v>635</v>
      </c>
      <c r="D679" s="13" t="s">
        <v>683</v>
      </c>
      <c r="E679" s="1">
        <v>26911545</v>
      </c>
      <c r="F679" s="1">
        <v>112963213</v>
      </c>
      <c r="G679" s="16">
        <v>51627</v>
      </c>
      <c r="I679" s="1">
        <f t="shared" si="29"/>
        <v>1398.74758</v>
      </c>
      <c r="J679" s="1">
        <f t="shared" si="28"/>
        <v>516.27</v>
      </c>
      <c r="K679" s="1"/>
      <c r="L679" s="1"/>
      <c r="M679" s="1"/>
    </row>
    <row r="680" spans="1:13" ht="14.25" x14ac:dyDescent="0.15">
      <c r="A680" s="4">
        <v>13</v>
      </c>
      <c r="B680" s="4">
        <v>229</v>
      </c>
      <c r="C680" s="13" t="s">
        <v>635</v>
      </c>
      <c r="D680" s="13" t="s">
        <v>684</v>
      </c>
      <c r="E680" s="1">
        <v>53614015</v>
      </c>
      <c r="F680" s="1">
        <v>349309284</v>
      </c>
      <c r="G680" s="16">
        <v>113299</v>
      </c>
      <c r="I680" s="1">
        <f t="shared" si="29"/>
        <v>4029.23299</v>
      </c>
      <c r="J680" s="1">
        <f t="shared" si="28"/>
        <v>1132.99</v>
      </c>
      <c r="K680" s="1"/>
      <c r="L680" s="1"/>
      <c r="M680" s="1"/>
    </row>
    <row r="681" spans="1:13" ht="14.25" x14ac:dyDescent="0.15">
      <c r="A681" s="4">
        <v>13</v>
      </c>
      <c r="B681" s="4">
        <v>303</v>
      </c>
      <c r="C681" s="13" t="s">
        <v>635</v>
      </c>
      <c r="D681" s="13" t="s">
        <v>685</v>
      </c>
      <c r="E681" s="1">
        <v>9616872</v>
      </c>
      <c r="F681" s="1">
        <v>45597215</v>
      </c>
      <c r="G681" s="17">
        <v>56570</v>
      </c>
      <c r="I681" s="1">
        <f t="shared" si="29"/>
        <v>552.14086999999995</v>
      </c>
      <c r="J681" s="1">
        <f t="shared" si="28"/>
        <v>565.70000000000005</v>
      </c>
      <c r="K681" s="1"/>
      <c r="L681" s="1"/>
      <c r="M681" s="1"/>
    </row>
    <row r="682" spans="1:13" ht="14.25" x14ac:dyDescent="0.15">
      <c r="A682" s="4">
        <v>13</v>
      </c>
      <c r="B682" s="4">
        <v>305</v>
      </c>
      <c r="C682" s="13" t="s">
        <v>635</v>
      </c>
      <c r="D682" s="13" t="s">
        <v>686</v>
      </c>
      <c r="E682" s="1">
        <v>6697543</v>
      </c>
      <c r="F682" s="1">
        <v>21462826</v>
      </c>
      <c r="G682" s="17">
        <v>25312</v>
      </c>
      <c r="I682" s="1">
        <f t="shared" si="29"/>
        <v>281.60368999999997</v>
      </c>
      <c r="J682" s="1">
        <f t="shared" si="28"/>
        <v>253.12</v>
      </c>
      <c r="K682" s="1"/>
      <c r="L682" s="1"/>
      <c r="M682" s="1"/>
    </row>
    <row r="683" spans="1:13" ht="14.25" x14ac:dyDescent="0.15">
      <c r="A683" s="4">
        <v>13</v>
      </c>
      <c r="B683" s="4">
        <v>307</v>
      </c>
      <c r="C683" s="13" t="s">
        <v>635</v>
      </c>
      <c r="D683" s="13" t="s">
        <v>687</v>
      </c>
      <c r="E683" s="1">
        <v>1026198</v>
      </c>
      <c r="F683" s="1">
        <v>2220041</v>
      </c>
      <c r="G683" s="17">
        <v>371</v>
      </c>
      <c r="I683" s="1">
        <f t="shared" si="29"/>
        <v>32.462389999999999</v>
      </c>
      <c r="J683" s="1">
        <f t="shared" si="28"/>
        <v>3.71</v>
      </c>
      <c r="K683" s="1"/>
      <c r="L683" s="1"/>
      <c r="M683" s="1"/>
    </row>
    <row r="684" spans="1:13" ht="14.25" x14ac:dyDescent="0.15">
      <c r="A684" s="4">
        <v>13</v>
      </c>
      <c r="B684" s="4">
        <v>308</v>
      </c>
      <c r="C684" s="13" t="s">
        <v>635</v>
      </c>
      <c r="D684" s="13" t="s">
        <v>688</v>
      </c>
      <c r="E684" s="1">
        <v>2542952</v>
      </c>
      <c r="F684" s="1">
        <v>5934175</v>
      </c>
      <c r="G684" s="16">
        <v>1581</v>
      </c>
      <c r="I684" s="1">
        <f t="shared" si="29"/>
        <v>84.771270000000001</v>
      </c>
      <c r="J684" s="1">
        <f t="shared" si="28"/>
        <v>15.81</v>
      </c>
      <c r="K684" s="1"/>
      <c r="L684" s="1"/>
      <c r="M684" s="1"/>
    </row>
    <row r="685" spans="1:13" ht="14.25" x14ac:dyDescent="0.15">
      <c r="A685" s="4">
        <v>13</v>
      </c>
      <c r="B685" s="4">
        <v>361</v>
      </c>
      <c r="C685" s="13" t="s">
        <v>635</v>
      </c>
      <c r="D685" s="13" t="s">
        <v>689</v>
      </c>
      <c r="E685" s="1">
        <v>2741451</v>
      </c>
      <c r="F685" s="1">
        <v>9549973</v>
      </c>
      <c r="G685" s="17">
        <v>6021</v>
      </c>
      <c r="I685" s="1">
        <f t="shared" si="29"/>
        <v>122.91424000000001</v>
      </c>
      <c r="J685" s="1">
        <f t="shared" si="28"/>
        <v>60.21</v>
      </c>
      <c r="K685" s="1"/>
      <c r="L685" s="1"/>
      <c r="M685" s="1"/>
    </row>
    <row r="686" spans="1:13" ht="14.25" x14ac:dyDescent="0.15">
      <c r="A686" s="4">
        <v>13</v>
      </c>
      <c r="B686" s="4">
        <v>362</v>
      </c>
      <c r="C686" s="13" t="s">
        <v>635</v>
      </c>
      <c r="D686" s="13" t="s">
        <v>690</v>
      </c>
      <c r="E686" s="1">
        <v>68485</v>
      </c>
      <c r="F686" s="1">
        <v>472084</v>
      </c>
      <c r="G686" s="17">
        <v>202.5</v>
      </c>
      <c r="I686" s="1">
        <f t="shared" si="29"/>
        <v>5.4056899999999999</v>
      </c>
      <c r="J686" s="1">
        <f t="shared" si="28"/>
        <v>2.0249999999999999</v>
      </c>
      <c r="K686" s="1"/>
      <c r="L686" s="1"/>
      <c r="M686" s="1"/>
    </row>
    <row r="687" spans="1:13" ht="14.25" x14ac:dyDescent="0.15">
      <c r="A687" s="4">
        <v>13</v>
      </c>
      <c r="B687" s="4">
        <v>363</v>
      </c>
      <c r="C687" s="13" t="s">
        <v>635</v>
      </c>
      <c r="D687" s="13" t="s">
        <v>691</v>
      </c>
      <c r="E687" s="1">
        <v>968336</v>
      </c>
      <c r="F687" s="1">
        <v>3237717</v>
      </c>
      <c r="G687" s="17">
        <v>1631.28</v>
      </c>
      <c r="I687" s="1">
        <f t="shared" si="29"/>
        <v>42.06053</v>
      </c>
      <c r="J687" s="1">
        <f t="shared" si="28"/>
        <v>16.312799999999999</v>
      </c>
      <c r="K687" s="1"/>
      <c r="L687" s="1"/>
      <c r="M687" s="1"/>
    </row>
    <row r="688" spans="1:13" ht="14.25" x14ac:dyDescent="0.15">
      <c r="A688" s="4">
        <v>13</v>
      </c>
      <c r="B688" s="4">
        <v>364</v>
      </c>
      <c r="C688" s="13" t="s">
        <v>635</v>
      </c>
      <c r="D688" s="13" t="s">
        <v>692</v>
      </c>
      <c r="E688" s="1">
        <v>411379</v>
      </c>
      <c r="F688" s="1">
        <v>2336784</v>
      </c>
      <c r="G688" s="17">
        <v>979</v>
      </c>
      <c r="I688" s="1">
        <f t="shared" si="29"/>
        <v>27.481629999999999</v>
      </c>
      <c r="J688" s="1">
        <f t="shared" si="28"/>
        <v>9.7899999999999991</v>
      </c>
      <c r="K688" s="1"/>
      <c r="L688" s="1"/>
      <c r="M688" s="1"/>
    </row>
    <row r="689" spans="1:13" ht="14.25" x14ac:dyDescent="0.15">
      <c r="A689" s="4">
        <v>13</v>
      </c>
      <c r="B689" s="4">
        <v>381</v>
      </c>
      <c r="C689" s="13" t="s">
        <v>635</v>
      </c>
      <c r="D689" s="13" t="s">
        <v>693</v>
      </c>
      <c r="E689" s="1">
        <v>862792</v>
      </c>
      <c r="F689" s="1">
        <v>3555888</v>
      </c>
      <c r="G689" s="17">
        <v>1337.74</v>
      </c>
      <c r="I689" s="1">
        <f t="shared" si="29"/>
        <v>44.186799999999998</v>
      </c>
      <c r="J689" s="1">
        <f t="shared" si="28"/>
        <v>13.3774</v>
      </c>
      <c r="K689" s="1"/>
      <c r="L689" s="1"/>
      <c r="M689" s="1"/>
    </row>
    <row r="690" spans="1:13" ht="14.25" x14ac:dyDescent="0.15">
      <c r="A690" s="4">
        <v>13</v>
      </c>
      <c r="B690" s="4">
        <v>382</v>
      </c>
      <c r="C690" s="13" t="s">
        <v>635</v>
      </c>
      <c r="D690" s="13" t="s">
        <v>694</v>
      </c>
      <c r="E690" s="1">
        <v>44355</v>
      </c>
      <c r="F690" s="1">
        <v>492451</v>
      </c>
      <c r="G690" s="17">
        <v>64.61</v>
      </c>
      <c r="I690" s="1">
        <f t="shared" si="29"/>
        <v>5.3680599999999998</v>
      </c>
      <c r="J690" s="1">
        <f t="shared" si="28"/>
        <v>0.64610000000000001</v>
      </c>
      <c r="K690" s="1"/>
      <c r="L690" s="1"/>
      <c r="M690" s="1"/>
    </row>
    <row r="691" spans="1:13" ht="14.25" x14ac:dyDescent="0.15">
      <c r="A691" s="4">
        <v>13</v>
      </c>
      <c r="B691" s="4">
        <v>401</v>
      </c>
      <c r="C691" s="13" t="s">
        <v>635</v>
      </c>
      <c r="D691" s="13" t="s">
        <v>695</v>
      </c>
      <c r="E691" s="1">
        <v>2369362</v>
      </c>
      <c r="F691" s="1">
        <v>8955793</v>
      </c>
      <c r="G691" s="17">
        <v>6168</v>
      </c>
      <c r="I691" s="1">
        <f t="shared" si="29"/>
        <v>113.25154999999999</v>
      </c>
      <c r="J691" s="1">
        <f t="shared" si="28"/>
        <v>61.68</v>
      </c>
      <c r="K691" s="1"/>
      <c r="L691" s="1"/>
      <c r="M691" s="1"/>
    </row>
    <row r="692" spans="1:13" ht="14.25" x14ac:dyDescent="0.15">
      <c r="A692" s="4">
        <v>13</v>
      </c>
      <c r="B692" s="4">
        <v>402</v>
      </c>
      <c r="C692" s="13" t="s">
        <v>635</v>
      </c>
      <c r="D692" s="13" t="s">
        <v>696</v>
      </c>
      <c r="E692" s="1">
        <v>15992</v>
      </c>
      <c r="F692" s="1">
        <v>351749</v>
      </c>
      <c r="G692" s="17">
        <v>56.5</v>
      </c>
      <c r="I692" s="1">
        <f t="shared" si="29"/>
        <v>3.6774100000000001</v>
      </c>
      <c r="J692" s="1">
        <f t="shared" si="28"/>
        <v>0.56499999999999995</v>
      </c>
      <c r="K692" s="1"/>
      <c r="L692" s="1"/>
      <c r="M692" s="1"/>
    </row>
    <row r="693" spans="1:13" ht="14.25" x14ac:dyDescent="0.15">
      <c r="A693" s="4">
        <v>13</v>
      </c>
      <c r="B693" s="4">
        <v>421</v>
      </c>
      <c r="C693" s="13" t="s">
        <v>635</v>
      </c>
      <c r="D693" s="13" t="s">
        <v>697</v>
      </c>
      <c r="E693" s="1">
        <v>317008</v>
      </c>
      <c r="F693" s="1">
        <v>6052139</v>
      </c>
      <c r="G693" s="17">
        <v>2416.09</v>
      </c>
      <c r="I693" s="1">
        <f t="shared" si="29"/>
        <v>63.691470000000002</v>
      </c>
      <c r="J693" s="1">
        <f t="shared" si="28"/>
        <v>24.160900000000002</v>
      </c>
      <c r="K693" s="1"/>
      <c r="L693" s="1"/>
      <c r="M693" s="1"/>
    </row>
    <row r="694" spans="1:13" ht="14.25" x14ac:dyDescent="0.15">
      <c r="A694" s="4">
        <v>14</v>
      </c>
      <c r="B694" s="4">
        <v>100</v>
      </c>
      <c r="C694" s="13" t="s">
        <v>698</v>
      </c>
      <c r="D694" s="13" t="s">
        <v>699</v>
      </c>
      <c r="E694" s="1">
        <v>1098926591</v>
      </c>
      <c r="F694" s="1">
        <v>6999650450</v>
      </c>
      <c r="G694" s="16">
        <v>3475557</v>
      </c>
      <c r="I694" s="1">
        <f t="shared" si="29"/>
        <v>80985.770409999997</v>
      </c>
      <c r="J694" s="1">
        <f t="shared" si="28"/>
        <v>34755.57</v>
      </c>
      <c r="K694" s="1"/>
      <c r="L694" s="1"/>
      <c r="M694" s="1"/>
    </row>
    <row r="695" spans="1:13" ht="14.25" x14ac:dyDescent="0.15">
      <c r="A695" s="4">
        <v>14</v>
      </c>
      <c r="B695" s="4">
        <v>130</v>
      </c>
      <c r="C695" s="13" t="s">
        <v>698</v>
      </c>
      <c r="D695" s="13" t="s">
        <v>700</v>
      </c>
      <c r="E695" s="1">
        <v>337192189</v>
      </c>
      <c r="F695" s="1">
        <v>2792268460</v>
      </c>
      <c r="G695" s="16">
        <v>984621</v>
      </c>
      <c r="I695" s="1">
        <f t="shared" si="29"/>
        <v>31294.606489999998</v>
      </c>
      <c r="J695" s="1">
        <f t="shared" ref="J695:J758" si="30">G695/100</f>
        <v>9846.2099999999991</v>
      </c>
      <c r="K695" s="1"/>
      <c r="L695" s="1"/>
      <c r="M695" s="1"/>
    </row>
    <row r="696" spans="1:13" ht="14.25" x14ac:dyDescent="0.15">
      <c r="A696" s="4">
        <v>14</v>
      </c>
      <c r="B696" s="4">
        <v>150</v>
      </c>
      <c r="C696" s="13" t="s">
        <v>698</v>
      </c>
      <c r="D696" s="13" t="s">
        <v>701</v>
      </c>
      <c r="E696" s="1">
        <v>208440125</v>
      </c>
      <c r="F696" s="1">
        <v>1101435989</v>
      </c>
      <c r="G696" s="16">
        <v>555811</v>
      </c>
      <c r="I696" s="1">
        <f t="shared" si="29"/>
        <v>13098.761140000001</v>
      </c>
      <c r="J696" s="1">
        <f t="shared" si="30"/>
        <v>5558.11</v>
      </c>
      <c r="K696" s="1"/>
      <c r="L696" s="1"/>
      <c r="M696" s="1"/>
    </row>
    <row r="697" spans="1:13" ht="14.25" x14ac:dyDescent="0.15">
      <c r="A697" s="4">
        <v>14</v>
      </c>
      <c r="B697" s="4">
        <v>201</v>
      </c>
      <c r="C697" s="13" t="s">
        <v>698</v>
      </c>
      <c r="D697" s="13" t="s">
        <v>702</v>
      </c>
      <c r="E697" s="1">
        <v>151822232</v>
      </c>
      <c r="F697" s="1">
        <v>600317212</v>
      </c>
      <c r="G697" s="16">
        <v>322017</v>
      </c>
      <c r="I697" s="1">
        <f t="shared" si="29"/>
        <v>7521.39444</v>
      </c>
      <c r="J697" s="1">
        <f t="shared" si="30"/>
        <v>3220.17</v>
      </c>
      <c r="K697" s="1"/>
      <c r="L697" s="1"/>
      <c r="M697" s="1"/>
    </row>
    <row r="698" spans="1:13" ht="14.25" x14ac:dyDescent="0.15">
      <c r="A698" s="4">
        <v>14</v>
      </c>
      <c r="B698" s="4">
        <v>203</v>
      </c>
      <c r="C698" s="13" t="s">
        <v>698</v>
      </c>
      <c r="D698" s="13" t="s">
        <v>703</v>
      </c>
      <c r="E698" s="1">
        <v>81232755</v>
      </c>
      <c r="F698" s="1">
        <v>386853718</v>
      </c>
      <c r="G698" s="16">
        <v>216409</v>
      </c>
      <c r="I698" s="1">
        <f t="shared" si="29"/>
        <v>4680.8647300000002</v>
      </c>
      <c r="J698" s="1">
        <f t="shared" si="30"/>
        <v>2164.09</v>
      </c>
      <c r="K698" s="1"/>
      <c r="L698" s="1"/>
      <c r="M698" s="1"/>
    </row>
    <row r="699" spans="1:13" ht="14.25" x14ac:dyDescent="0.15">
      <c r="A699" s="4">
        <v>14</v>
      </c>
      <c r="B699" s="4">
        <v>204</v>
      </c>
      <c r="C699" s="13" t="s">
        <v>698</v>
      </c>
      <c r="D699" s="13" t="s">
        <v>704</v>
      </c>
      <c r="E699" s="1">
        <v>69403094</v>
      </c>
      <c r="F699" s="1">
        <v>387806689</v>
      </c>
      <c r="G699" s="16">
        <v>139585</v>
      </c>
      <c r="I699" s="1">
        <f t="shared" si="29"/>
        <v>4572.0978299999997</v>
      </c>
      <c r="J699" s="1">
        <f t="shared" si="30"/>
        <v>1395.85</v>
      </c>
      <c r="K699" s="1"/>
      <c r="L699" s="1"/>
      <c r="M699" s="1"/>
    </row>
    <row r="700" spans="1:13" ht="14.25" x14ac:dyDescent="0.15">
      <c r="A700" s="4">
        <v>14</v>
      </c>
      <c r="B700" s="4">
        <v>205</v>
      </c>
      <c r="C700" s="13" t="s">
        <v>698</v>
      </c>
      <c r="D700" s="13" t="s">
        <v>705</v>
      </c>
      <c r="E700" s="1">
        <v>125216846</v>
      </c>
      <c r="F700" s="1">
        <v>758191011</v>
      </c>
      <c r="G700" s="16">
        <v>410050</v>
      </c>
      <c r="I700" s="1">
        <f t="shared" si="29"/>
        <v>8834.0785699999997</v>
      </c>
      <c r="J700" s="1">
        <f t="shared" si="30"/>
        <v>4100.5</v>
      </c>
      <c r="K700" s="1"/>
      <c r="L700" s="1"/>
      <c r="M700" s="1"/>
    </row>
    <row r="701" spans="1:13" ht="14.25" x14ac:dyDescent="0.15">
      <c r="A701" s="4">
        <v>14</v>
      </c>
      <c r="B701" s="4">
        <v>206</v>
      </c>
      <c r="C701" s="13" t="s">
        <v>698</v>
      </c>
      <c r="D701" s="13" t="s">
        <v>706</v>
      </c>
      <c r="E701" s="1">
        <v>62986472</v>
      </c>
      <c r="F701" s="1">
        <v>292397358</v>
      </c>
      <c r="G701" s="16">
        <v>216411</v>
      </c>
      <c r="I701" s="1">
        <f t="shared" si="29"/>
        <v>3553.8382999999999</v>
      </c>
      <c r="J701" s="1">
        <f t="shared" si="30"/>
        <v>2164.11</v>
      </c>
      <c r="K701" s="1"/>
      <c r="L701" s="1"/>
      <c r="M701" s="1"/>
    </row>
    <row r="702" spans="1:13" ht="14.25" x14ac:dyDescent="0.15">
      <c r="A702" s="4">
        <v>14</v>
      </c>
      <c r="B702" s="4">
        <v>207</v>
      </c>
      <c r="C702" s="13" t="s">
        <v>698</v>
      </c>
      <c r="D702" s="13" t="s">
        <v>707</v>
      </c>
      <c r="E702" s="1">
        <v>77229227</v>
      </c>
      <c r="F702" s="1">
        <v>406325558</v>
      </c>
      <c r="G702" s="16">
        <v>136683</v>
      </c>
      <c r="I702" s="1">
        <f t="shared" si="29"/>
        <v>4835.5478499999999</v>
      </c>
      <c r="J702" s="1">
        <f t="shared" si="30"/>
        <v>1366.83</v>
      </c>
      <c r="K702" s="1"/>
      <c r="L702" s="1"/>
      <c r="M702" s="1"/>
    </row>
    <row r="703" spans="1:13" ht="14.25" x14ac:dyDescent="0.15">
      <c r="A703" s="4">
        <v>14</v>
      </c>
      <c r="B703" s="4">
        <v>208</v>
      </c>
      <c r="C703" s="13" t="s">
        <v>698</v>
      </c>
      <c r="D703" s="13" t="s">
        <v>708</v>
      </c>
      <c r="E703" s="1">
        <v>23921759</v>
      </c>
      <c r="F703" s="1">
        <v>120436788</v>
      </c>
      <c r="G703" s="16">
        <v>34769</v>
      </c>
      <c r="I703" s="1">
        <f t="shared" si="29"/>
        <v>1443.58547</v>
      </c>
      <c r="J703" s="1">
        <f t="shared" si="30"/>
        <v>347.69</v>
      </c>
      <c r="K703" s="1"/>
      <c r="L703" s="1"/>
      <c r="M703" s="1"/>
    </row>
    <row r="704" spans="1:13" ht="14.25" x14ac:dyDescent="0.15">
      <c r="A704" s="4">
        <v>14</v>
      </c>
      <c r="B704" s="4">
        <v>210</v>
      </c>
      <c r="C704" s="13" t="s">
        <v>698</v>
      </c>
      <c r="D704" s="13" t="s">
        <v>709</v>
      </c>
      <c r="E704" s="1">
        <v>17748165</v>
      </c>
      <c r="F704" s="1">
        <v>60996797</v>
      </c>
      <c r="G704" s="16">
        <v>27682</v>
      </c>
      <c r="I704" s="1">
        <f t="shared" si="29"/>
        <v>787.44961999999998</v>
      </c>
      <c r="J704" s="1">
        <f t="shared" si="30"/>
        <v>276.82</v>
      </c>
      <c r="K704" s="1"/>
      <c r="L704" s="1"/>
      <c r="M704" s="1"/>
    </row>
    <row r="705" spans="1:13" ht="14.25" x14ac:dyDescent="0.15">
      <c r="A705" s="4">
        <v>14</v>
      </c>
      <c r="B705" s="4">
        <v>211</v>
      </c>
      <c r="C705" s="13" t="s">
        <v>698</v>
      </c>
      <c r="D705" s="13" t="s">
        <v>710</v>
      </c>
      <c r="E705" s="1">
        <v>54852883</v>
      </c>
      <c r="F705" s="1">
        <v>240592993</v>
      </c>
      <c r="G705" s="16">
        <v>114558</v>
      </c>
      <c r="I705" s="1">
        <f t="shared" si="29"/>
        <v>2954.45876</v>
      </c>
      <c r="J705" s="1">
        <f t="shared" si="30"/>
        <v>1145.58</v>
      </c>
      <c r="K705" s="1"/>
      <c r="L705" s="1"/>
      <c r="M705" s="1"/>
    </row>
    <row r="706" spans="1:13" ht="14.25" x14ac:dyDescent="0.15">
      <c r="A706" s="4">
        <v>14</v>
      </c>
      <c r="B706" s="4">
        <v>212</v>
      </c>
      <c r="C706" s="13" t="s">
        <v>698</v>
      </c>
      <c r="D706" s="13" t="s">
        <v>711</v>
      </c>
      <c r="E706" s="1">
        <v>64557153</v>
      </c>
      <c r="F706" s="1">
        <v>357352342</v>
      </c>
      <c r="G706" s="16">
        <v>215504</v>
      </c>
      <c r="I706" s="1">
        <f t="shared" si="29"/>
        <v>4219.0949499999997</v>
      </c>
      <c r="J706" s="1">
        <f t="shared" si="30"/>
        <v>2155.04</v>
      </c>
      <c r="K706" s="1"/>
      <c r="L706" s="1"/>
      <c r="M706" s="1"/>
    </row>
    <row r="707" spans="1:13" ht="14.25" x14ac:dyDescent="0.15">
      <c r="A707" s="4">
        <v>14</v>
      </c>
      <c r="B707" s="4">
        <v>213</v>
      </c>
      <c r="C707" s="13" t="s">
        <v>698</v>
      </c>
      <c r="D707" s="13" t="s">
        <v>712</v>
      </c>
      <c r="E707" s="1">
        <v>65001535</v>
      </c>
      <c r="F707" s="1">
        <v>374802136</v>
      </c>
      <c r="G707" s="16">
        <v>209936</v>
      </c>
      <c r="I707" s="1">
        <f t="shared" si="29"/>
        <v>4398.0367100000003</v>
      </c>
      <c r="J707" s="1">
        <f t="shared" si="30"/>
        <v>2099.36</v>
      </c>
      <c r="K707" s="1"/>
      <c r="L707" s="1"/>
      <c r="M707" s="1"/>
    </row>
    <row r="708" spans="1:13" ht="14.25" x14ac:dyDescent="0.15">
      <c r="A708" s="4">
        <v>14</v>
      </c>
      <c r="B708" s="4">
        <v>214</v>
      </c>
      <c r="C708" s="13" t="s">
        <v>698</v>
      </c>
      <c r="D708" s="13" t="s">
        <v>713</v>
      </c>
      <c r="E708" s="1">
        <v>29551023</v>
      </c>
      <c r="F708" s="1">
        <v>158671313</v>
      </c>
      <c r="G708" s="16">
        <v>84856</v>
      </c>
      <c r="I708" s="1">
        <f t="shared" ref="I708:I771" si="31">(E708+F708)/100000</f>
        <v>1882.22336</v>
      </c>
      <c r="J708" s="1">
        <f t="shared" si="30"/>
        <v>848.56</v>
      </c>
      <c r="K708" s="1"/>
      <c r="L708" s="1"/>
      <c r="M708" s="1"/>
    </row>
    <row r="709" spans="1:13" ht="14.25" x14ac:dyDescent="0.15">
      <c r="A709" s="4">
        <v>14</v>
      </c>
      <c r="B709" s="4">
        <v>215</v>
      </c>
      <c r="C709" s="13" t="s">
        <v>698</v>
      </c>
      <c r="D709" s="13" t="s">
        <v>714</v>
      </c>
      <c r="E709" s="1">
        <v>39397931</v>
      </c>
      <c r="F709" s="1">
        <v>208557540</v>
      </c>
      <c r="G709" s="16">
        <v>122271</v>
      </c>
      <c r="I709" s="1">
        <f t="shared" si="31"/>
        <v>2479.5547099999999</v>
      </c>
      <c r="J709" s="1">
        <f t="shared" si="30"/>
        <v>1222.71</v>
      </c>
      <c r="K709" s="1"/>
      <c r="L709" s="1"/>
      <c r="M709" s="1"/>
    </row>
    <row r="710" spans="1:13" ht="14.25" x14ac:dyDescent="0.15">
      <c r="A710" s="4">
        <v>14</v>
      </c>
      <c r="B710" s="4">
        <v>216</v>
      </c>
      <c r="C710" s="13" t="s">
        <v>698</v>
      </c>
      <c r="D710" s="13" t="s">
        <v>715</v>
      </c>
      <c r="E710" s="1">
        <v>37842115</v>
      </c>
      <c r="F710" s="1">
        <v>193498016</v>
      </c>
      <c r="G710" s="16">
        <v>72662</v>
      </c>
      <c r="I710" s="1">
        <f t="shared" si="31"/>
        <v>2313.4013100000002</v>
      </c>
      <c r="J710" s="1">
        <f t="shared" si="30"/>
        <v>726.62</v>
      </c>
      <c r="K710" s="1"/>
      <c r="L710" s="1"/>
      <c r="M710" s="1"/>
    </row>
    <row r="711" spans="1:13" ht="14.25" x14ac:dyDescent="0.15">
      <c r="A711" s="4">
        <v>14</v>
      </c>
      <c r="B711" s="4">
        <v>217</v>
      </c>
      <c r="C711" s="13" t="s">
        <v>698</v>
      </c>
      <c r="D711" s="13" t="s">
        <v>716</v>
      </c>
      <c r="E711" s="1">
        <v>15318713</v>
      </c>
      <c r="F711" s="1">
        <v>63410537</v>
      </c>
      <c r="G711" s="16">
        <v>22771</v>
      </c>
      <c r="I711" s="1">
        <f t="shared" si="31"/>
        <v>787.29250000000002</v>
      </c>
      <c r="J711" s="1">
        <f t="shared" si="30"/>
        <v>227.71</v>
      </c>
      <c r="K711" s="1"/>
      <c r="L711" s="1"/>
      <c r="M711" s="1"/>
    </row>
    <row r="712" spans="1:13" ht="14.25" x14ac:dyDescent="0.15">
      <c r="A712" s="4">
        <v>14</v>
      </c>
      <c r="B712" s="4">
        <v>218</v>
      </c>
      <c r="C712" s="13" t="s">
        <v>698</v>
      </c>
      <c r="D712" s="13" t="s">
        <v>717</v>
      </c>
      <c r="E712" s="1">
        <v>27795656</v>
      </c>
      <c r="F712" s="1">
        <v>118473479</v>
      </c>
      <c r="G712" s="16">
        <v>53839</v>
      </c>
      <c r="I712" s="1">
        <f t="shared" si="31"/>
        <v>1462.6913500000001</v>
      </c>
      <c r="J712" s="1">
        <f t="shared" si="30"/>
        <v>538.39</v>
      </c>
      <c r="K712" s="1"/>
      <c r="L712" s="1"/>
      <c r="M712" s="1"/>
    </row>
    <row r="713" spans="1:13" ht="14.25" x14ac:dyDescent="0.15">
      <c r="A713" s="4">
        <v>14</v>
      </c>
      <c r="B713" s="4">
        <v>301</v>
      </c>
      <c r="C713" s="13" t="s">
        <v>698</v>
      </c>
      <c r="D713" s="13" t="s">
        <v>718</v>
      </c>
      <c r="E713" s="1">
        <v>12830753</v>
      </c>
      <c r="F713" s="1">
        <v>69521082</v>
      </c>
      <c r="G713" s="17">
        <v>15699</v>
      </c>
      <c r="I713" s="1">
        <f t="shared" si="31"/>
        <v>823.51835000000005</v>
      </c>
      <c r="J713" s="1">
        <f t="shared" si="30"/>
        <v>156.99</v>
      </c>
      <c r="K713" s="1"/>
      <c r="L713" s="1"/>
      <c r="M713" s="1"/>
    </row>
    <row r="714" spans="1:13" ht="14.25" x14ac:dyDescent="0.15">
      <c r="A714" s="4">
        <v>14</v>
      </c>
      <c r="B714" s="4">
        <v>321</v>
      </c>
      <c r="C714" s="13" t="s">
        <v>698</v>
      </c>
      <c r="D714" s="13" t="s">
        <v>719</v>
      </c>
      <c r="E714" s="1">
        <v>15203970</v>
      </c>
      <c r="F714" s="1">
        <v>68356574</v>
      </c>
      <c r="G714" s="17">
        <v>24682</v>
      </c>
      <c r="I714" s="1">
        <f t="shared" si="31"/>
        <v>835.60544000000004</v>
      </c>
      <c r="J714" s="1">
        <f t="shared" si="30"/>
        <v>246.82</v>
      </c>
      <c r="K714" s="1"/>
      <c r="L714" s="1"/>
      <c r="M714" s="1"/>
    </row>
    <row r="715" spans="1:13" ht="14.25" x14ac:dyDescent="0.15">
      <c r="A715" s="4">
        <v>14</v>
      </c>
      <c r="B715" s="4">
        <v>341</v>
      </c>
      <c r="C715" s="13" t="s">
        <v>698</v>
      </c>
      <c r="D715" s="13" t="s">
        <v>720</v>
      </c>
      <c r="E715" s="1">
        <v>12910017</v>
      </c>
      <c r="F715" s="1">
        <v>56211439</v>
      </c>
      <c r="G715" s="17">
        <v>18748</v>
      </c>
      <c r="I715" s="1">
        <f t="shared" si="31"/>
        <v>691.21456000000001</v>
      </c>
      <c r="J715" s="1">
        <f t="shared" si="30"/>
        <v>187.48</v>
      </c>
      <c r="K715" s="1"/>
      <c r="L715" s="1"/>
      <c r="M715" s="1"/>
    </row>
    <row r="716" spans="1:13" ht="14.25" x14ac:dyDescent="0.15">
      <c r="A716" s="4">
        <v>14</v>
      </c>
      <c r="B716" s="4">
        <v>342</v>
      </c>
      <c r="C716" s="13" t="s">
        <v>698</v>
      </c>
      <c r="D716" s="13" t="s">
        <v>721</v>
      </c>
      <c r="E716" s="1">
        <v>11958669</v>
      </c>
      <c r="F716" s="1">
        <v>46114687</v>
      </c>
      <c r="G716" s="16">
        <v>17085</v>
      </c>
      <c r="I716" s="1">
        <f t="shared" si="31"/>
        <v>580.73356000000001</v>
      </c>
      <c r="J716" s="1">
        <f t="shared" si="30"/>
        <v>170.85</v>
      </c>
      <c r="K716" s="1"/>
      <c r="L716" s="1"/>
      <c r="M716" s="1"/>
    </row>
    <row r="717" spans="1:13" ht="14.25" x14ac:dyDescent="0.15">
      <c r="A717" s="4">
        <v>14</v>
      </c>
      <c r="B717" s="4">
        <v>361</v>
      </c>
      <c r="C717" s="13" t="s">
        <v>698</v>
      </c>
      <c r="D717" s="13" t="s">
        <v>722</v>
      </c>
      <c r="E717" s="1">
        <v>3638930</v>
      </c>
      <c r="F717" s="1">
        <v>13307677</v>
      </c>
      <c r="G717" s="17">
        <v>6823.47</v>
      </c>
      <c r="I717" s="1">
        <f t="shared" si="31"/>
        <v>169.46607</v>
      </c>
      <c r="J717" s="1">
        <f t="shared" si="30"/>
        <v>68.234700000000004</v>
      </c>
      <c r="K717" s="1"/>
      <c r="L717" s="1"/>
      <c r="M717" s="1"/>
    </row>
    <row r="718" spans="1:13" ht="14.25" x14ac:dyDescent="0.15">
      <c r="A718" s="4">
        <v>14</v>
      </c>
      <c r="B718" s="4">
        <v>362</v>
      </c>
      <c r="C718" s="13" t="s">
        <v>698</v>
      </c>
      <c r="D718" s="13" t="s">
        <v>723</v>
      </c>
      <c r="E718" s="1">
        <v>5381959</v>
      </c>
      <c r="F718" s="1">
        <v>24101113</v>
      </c>
      <c r="G718" s="17">
        <v>19831</v>
      </c>
      <c r="I718" s="1">
        <f t="shared" si="31"/>
        <v>294.83071999999999</v>
      </c>
      <c r="J718" s="1">
        <f t="shared" si="30"/>
        <v>198.31</v>
      </c>
      <c r="K718" s="1"/>
      <c r="L718" s="1"/>
      <c r="M718" s="1"/>
    </row>
    <row r="719" spans="1:13" ht="14.25" x14ac:dyDescent="0.15">
      <c r="A719" s="4">
        <v>14</v>
      </c>
      <c r="B719" s="4">
        <v>363</v>
      </c>
      <c r="C719" s="13" t="s">
        <v>698</v>
      </c>
      <c r="D719" s="13" t="s">
        <v>724</v>
      </c>
      <c r="E719" s="1">
        <v>4194586</v>
      </c>
      <c r="F719" s="1">
        <v>16298539</v>
      </c>
      <c r="G719" s="17">
        <v>4471</v>
      </c>
      <c r="I719" s="1">
        <f t="shared" si="31"/>
        <v>204.93125000000001</v>
      </c>
      <c r="J719" s="1">
        <f t="shared" si="30"/>
        <v>44.71</v>
      </c>
      <c r="K719" s="1"/>
      <c r="L719" s="1"/>
      <c r="M719" s="1"/>
    </row>
    <row r="720" spans="1:13" ht="14.25" x14ac:dyDescent="0.15">
      <c r="A720" s="4">
        <v>14</v>
      </c>
      <c r="B720" s="4">
        <v>364</v>
      </c>
      <c r="C720" s="13" t="s">
        <v>698</v>
      </c>
      <c r="D720" s="13" t="s">
        <v>725</v>
      </c>
      <c r="E720" s="1">
        <v>4546342</v>
      </c>
      <c r="F720" s="1">
        <v>14942055</v>
      </c>
      <c r="G720" s="17">
        <v>4190</v>
      </c>
      <c r="I720" s="1">
        <f t="shared" si="31"/>
        <v>194.88397000000001</v>
      </c>
      <c r="J720" s="1">
        <f t="shared" si="30"/>
        <v>41.9</v>
      </c>
      <c r="K720" s="1"/>
      <c r="L720" s="1"/>
      <c r="M720" s="1"/>
    </row>
    <row r="721" spans="1:13" ht="14.25" x14ac:dyDescent="0.15">
      <c r="A721" s="4">
        <v>14</v>
      </c>
      <c r="B721" s="4">
        <v>366</v>
      </c>
      <c r="C721" s="13" t="s">
        <v>698</v>
      </c>
      <c r="D721" s="13" t="s">
        <v>726</v>
      </c>
      <c r="E721" s="1">
        <v>4951415</v>
      </c>
      <c r="F721" s="1">
        <v>25389428</v>
      </c>
      <c r="G721" s="17">
        <v>15555</v>
      </c>
      <c r="I721" s="1">
        <f t="shared" si="31"/>
        <v>303.40843000000001</v>
      </c>
      <c r="J721" s="1">
        <f t="shared" si="30"/>
        <v>155.55000000000001</v>
      </c>
      <c r="K721" s="1"/>
      <c r="L721" s="1"/>
      <c r="M721" s="1"/>
    </row>
    <row r="722" spans="1:13" ht="14.25" x14ac:dyDescent="0.15">
      <c r="A722" s="4">
        <v>14</v>
      </c>
      <c r="B722" s="4">
        <v>382</v>
      </c>
      <c r="C722" s="13" t="s">
        <v>698</v>
      </c>
      <c r="D722" s="13" t="s">
        <v>727</v>
      </c>
      <c r="E722" s="1">
        <v>4814888</v>
      </c>
      <c r="F722" s="1">
        <v>18232026</v>
      </c>
      <c r="G722" s="17">
        <v>12371</v>
      </c>
      <c r="I722" s="1">
        <f t="shared" si="31"/>
        <v>230.46914000000001</v>
      </c>
      <c r="J722" s="1">
        <f t="shared" si="30"/>
        <v>123.71</v>
      </c>
      <c r="K722" s="1"/>
      <c r="L722" s="1"/>
      <c r="M722" s="1"/>
    </row>
    <row r="723" spans="1:13" ht="14.25" x14ac:dyDescent="0.15">
      <c r="A723" s="4">
        <v>14</v>
      </c>
      <c r="B723" s="4">
        <v>383</v>
      </c>
      <c r="C723" s="13" t="s">
        <v>698</v>
      </c>
      <c r="D723" s="13" t="s">
        <v>728</v>
      </c>
      <c r="E723" s="1">
        <v>3348242</v>
      </c>
      <c r="F723" s="1">
        <v>9594287</v>
      </c>
      <c r="G723" s="17">
        <v>2338</v>
      </c>
      <c r="I723" s="1">
        <f t="shared" si="31"/>
        <v>129.42528999999999</v>
      </c>
      <c r="J723" s="1">
        <f t="shared" si="30"/>
        <v>23.38</v>
      </c>
      <c r="K723" s="1"/>
      <c r="L723" s="1"/>
      <c r="M723" s="1"/>
    </row>
    <row r="724" spans="1:13" ht="14.25" x14ac:dyDescent="0.15">
      <c r="A724" s="4">
        <v>14</v>
      </c>
      <c r="B724" s="4">
        <v>384</v>
      </c>
      <c r="C724" s="13" t="s">
        <v>698</v>
      </c>
      <c r="D724" s="13" t="s">
        <v>729</v>
      </c>
      <c r="E724" s="1">
        <v>10254861</v>
      </c>
      <c r="F724" s="1">
        <v>32259606</v>
      </c>
      <c r="G724" s="17">
        <v>20340</v>
      </c>
      <c r="I724" s="1">
        <f t="shared" si="31"/>
        <v>425.14467000000002</v>
      </c>
      <c r="J724" s="1">
        <f t="shared" si="30"/>
        <v>203.4</v>
      </c>
      <c r="K724" s="1"/>
      <c r="L724" s="1"/>
      <c r="M724" s="1"/>
    </row>
    <row r="725" spans="1:13" ht="14.25" x14ac:dyDescent="0.15">
      <c r="A725" s="4">
        <v>14</v>
      </c>
      <c r="B725" s="4">
        <v>401</v>
      </c>
      <c r="C725" s="13" t="s">
        <v>698</v>
      </c>
      <c r="D725" s="13" t="s">
        <v>730</v>
      </c>
      <c r="E725" s="1">
        <v>13078976</v>
      </c>
      <c r="F725" s="1">
        <v>53293004</v>
      </c>
      <c r="G725" s="17">
        <v>30627</v>
      </c>
      <c r="I725" s="1">
        <f t="shared" si="31"/>
        <v>663.71979999999996</v>
      </c>
      <c r="J725" s="1">
        <f t="shared" si="30"/>
        <v>306.27</v>
      </c>
      <c r="K725" s="1"/>
      <c r="L725" s="1"/>
      <c r="M725" s="1"/>
    </row>
    <row r="726" spans="1:13" ht="14.25" x14ac:dyDescent="0.15">
      <c r="A726" s="4">
        <v>14</v>
      </c>
      <c r="B726" s="4">
        <v>402</v>
      </c>
      <c r="C726" s="13" t="s">
        <v>698</v>
      </c>
      <c r="D726" s="13" t="s">
        <v>731</v>
      </c>
      <c r="E726" s="1">
        <v>1124188</v>
      </c>
      <c r="F726" s="1">
        <v>4308841</v>
      </c>
      <c r="G726" s="17">
        <v>306.77999999999997</v>
      </c>
      <c r="I726" s="1">
        <f t="shared" si="31"/>
        <v>54.330289999999998</v>
      </c>
      <c r="J726" s="1">
        <f t="shared" si="30"/>
        <v>3.0677999999999996</v>
      </c>
      <c r="K726" s="1"/>
      <c r="L726" s="1"/>
      <c r="M726" s="1"/>
    </row>
    <row r="727" spans="1:13" ht="14.25" x14ac:dyDescent="0.15">
      <c r="A727" s="4">
        <v>15</v>
      </c>
      <c r="B727" s="4">
        <v>100</v>
      </c>
      <c r="C727" s="13" t="s">
        <v>732</v>
      </c>
      <c r="D727" s="13" t="s">
        <v>733</v>
      </c>
      <c r="E727" s="1">
        <v>251352631</v>
      </c>
      <c r="F727" s="1">
        <v>1048702249</v>
      </c>
      <c r="G727" s="16">
        <v>854656</v>
      </c>
      <c r="I727" s="1">
        <f t="shared" si="31"/>
        <v>13000.5488</v>
      </c>
      <c r="J727" s="1">
        <f t="shared" si="30"/>
        <v>8546.56</v>
      </c>
      <c r="K727" s="1"/>
      <c r="L727" s="1"/>
      <c r="M727" s="1"/>
    </row>
    <row r="728" spans="1:13" ht="14.25" x14ac:dyDescent="0.15">
      <c r="A728" s="4">
        <v>15</v>
      </c>
      <c r="B728" s="4">
        <v>202</v>
      </c>
      <c r="C728" s="13" t="s">
        <v>732</v>
      </c>
      <c r="D728" s="13" t="s">
        <v>734</v>
      </c>
      <c r="E728" s="1">
        <v>96491887</v>
      </c>
      <c r="F728" s="1">
        <v>338369717</v>
      </c>
      <c r="G728" s="16">
        <v>277151</v>
      </c>
      <c r="I728" s="1">
        <f t="shared" si="31"/>
        <v>4348.6160399999999</v>
      </c>
      <c r="J728" s="1">
        <f t="shared" si="30"/>
        <v>2771.51</v>
      </c>
      <c r="K728" s="1"/>
      <c r="L728" s="1"/>
      <c r="M728" s="1"/>
    </row>
    <row r="729" spans="1:13" ht="14.25" x14ac:dyDescent="0.15">
      <c r="A729" s="4">
        <v>15</v>
      </c>
      <c r="B729" s="4">
        <v>204</v>
      </c>
      <c r="C729" s="13" t="s">
        <v>732</v>
      </c>
      <c r="D729" s="13" t="s">
        <v>735</v>
      </c>
      <c r="E729" s="1">
        <v>35592302</v>
      </c>
      <c r="F729" s="1">
        <v>119499172</v>
      </c>
      <c r="G729" s="16">
        <v>101576</v>
      </c>
      <c r="I729" s="1">
        <f t="shared" si="31"/>
        <v>1550.9147399999999</v>
      </c>
      <c r="J729" s="1">
        <f t="shared" si="30"/>
        <v>1015.76</v>
      </c>
      <c r="K729" s="1"/>
      <c r="L729" s="1"/>
      <c r="M729" s="1"/>
    </row>
    <row r="730" spans="1:13" ht="14.25" x14ac:dyDescent="0.15">
      <c r="A730" s="4">
        <v>15</v>
      </c>
      <c r="B730" s="4">
        <v>205</v>
      </c>
      <c r="C730" s="13" t="s">
        <v>732</v>
      </c>
      <c r="D730" s="13" t="s">
        <v>736</v>
      </c>
      <c r="E730" s="1">
        <v>34016979</v>
      </c>
      <c r="F730" s="1">
        <v>106277810</v>
      </c>
      <c r="G730" s="16">
        <v>78842</v>
      </c>
      <c r="I730" s="1">
        <f t="shared" si="31"/>
        <v>1402.9478899999999</v>
      </c>
      <c r="J730" s="1">
        <f t="shared" si="30"/>
        <v>788.42</v>
      </c>
      <c r="K730" s="1"/>
      <c r="L730" s="1"/>
      <c r="M730" s="1"/>
    </row>
    <row r="731" spans="1:13" ht="14.25" x14ac:dyDescent="0.15">
      <c r="A731" s="4">
        <v>15</v>
      </c>
      <c r="B731" s="4">
        <v>206</v>
      </c>
      <c r="C731" s="13" t="s">
        <v>732</v>
      </c>
      <c r="D731" s="13" t="s">
        <v>737</v>
      </c>
      <c r="E731" s="1">
        <v>31663213</v>
      </c>
      <c r="F731" s="1">
        <v>111089525</v>
      </c>
      <c r="G731" s="16">
        <v>98948</v>
      </c>
      <c r="I731" s="1">
        <f t="shared" si="31"/>
        <v>1427.52738</v>
      </c>
      <c r="J731" s="1">
        <f t="shared" si="30"/>
        <v>989.48</v>
      </c>
      <c r="K731" s="1"/>
      <c r="L731" s="1"/>
      <c r="M731" s="1"/>
    </row>
    <row r="732" spans="1:13" ht="14.25" x14ac:dyDescent="0.15">
      <c r="A732" s="4">
        <v>15</v>
      </c>
      <c r="B732" s="4">
        <v>208</v>
      </c>
      <c r="C732" s="13" t="s">
        <v>732</v>
      </c>
      <c r="D732" s="13" t="s">
        <v>738</v>
      </c>
      <c r="E732" s="1">
        <v>14113848</v>
      </c>
      <c r="F732" s="1">
        <v>40636654</v>
      </c>
      <c r="G732" s="16">
        <v>33738</v>
      </c>
      <c r="I732" s="1">
        <f t="shared" si="31"/>
        <v>547.50501999999994</v>
      </c>
      <c r="J732" s="1">
        <f t="shared" si="30"/>
        <v>337.38</v>
      </c>
      <c r="K732" s="1"/>
      <c r="L732" s="1"/>
      <c r="M732" s="1"/>
    </row>
    <row r="733" spans="1:13" ht="14.25" x14ac:dyDescent="0.15">
      <c r="A733" s="4">
        <v>15</v>
      </c>
      <c r="B733" s="4">
        <v>209</v>
      </c>
      <c r="C733" s="13" t="s">
        <v>732</v>
      </c>
      <c r="D733" s="13" t="s">
        <v>739</v>
      </c>
      <c r="E733" s="1">
        <v>11714424</v>
      </c>
      <c r="F733" s="1">
        <v>31167443</v>
      </c>
      <c r="G733" s="16">
        <v>22221</v>
      </c>
      <c r="I733" s="1">
        <f t="shared" si="31"/>
        <v>428.81867</v>
      </c>
      <c r="J733" s="1">
        <f t="shared" si="30"/>
        <v>222.21</v>
      </c>
      <c r="K733" s="1"/>
      <c r="L733" s="1"/>
      <c r="M733" s="1"/>
    </row>
    <row r="734" spans="1:13" ht="14.25" x14ac:dyDescent="0.15">
      <c r="A734" s="4">
        <v>15</v>
      </c>
      <c r="B734" s="4">
        <v>210</v>
      </c>
      <c r="C734" s="13" t="s">
        <v>732</v>
      </c>
      <c r="D734" s="13" t="s">
        <v>740</v>
      </c>
      <c r="E734" s="1">
        <v>21524380</v>
      </c>
      <c r="F734" s="1">
        <v>55595233</v>
      </c>
      <c r="G734" s="16">
        <v>56126</v>
      </c>
      <c r="I734" s="1">
        <f t="shared" si="31"/>
        <v>771.19613000000004</v>
      </c>
      <c r="J734" s="1">
        <f t="shared" si="30"/>
        <v>561.26</v>
      </c>
      <c r="K734" s="1"/>
      <c r="L734" s="1"/>
      <c r="M734" s="1"/>
    </row>
    <row r="735" spans="1:13" ht="14.25" x14ac:dyDescent="0.15">
      <c r="A735" s="4">
        <v>15</v>
      </c>
      <c r="B735" s="4">
        <v>211</v>
      </c>
      <c r="C735" s="13" t="s">
        <v>732</v>
      </c>
      <c r="D735" s="13" t="s">
        <v>741</v>
      </c>
      <c r="E735" s="1">
        <v>15373930</v>
      </c>
      <c r="F735" s="1">
        <v>44733128</v>
      </c>
      <c r="G735" s="16">
        <v>44261</v>
      </c>
      <c r="I735" s="1">
        <f t="shared" si="31"/>
        <v>601.07057999999995</v>
      </c>
      <c r="J735" s="1">
        <f t="shared" si="30"/>
        <v>442.61</v>
      </c>
      <c r="K735" s="1"/>
      <c r="L735" s="1"/>
      <c r="M735" s="1"/>
    </row>
    <row r="736" spans="1:13" ht="14.25" x14ac:dyDescent="0.15">
      <c r="A736" s="4">
        <v>15</v>
      </c>
      <c r="B736" s="4">
        <v>212</v>
      </c>
      <c r="C736" s="13" t="s">
        <v>732</v>
      </c>
      <c r="D736" s="13" t="s">
        <v>742</v>
      </c>
      <c r="E736" s="1">
        <v>24233312</v>
      </c>
      <c r="F736" s="1">
        <v>61116373</v>
      </c>
      <c r="G736" s="16">
        <v>59943</v>
      </c>
      <c r="I736" s="1">
        <f t="shared" si="31"/>
        <v>853.49684999999999</v>
      </c>
      <c r="J736" s="1">
        <f t="shared" si="30"/>
        <v>599.42999999999995</v>
      </c>
      <c r="K736" s="1"/>
      <c r="L736" s="1"/>
      <c r="M736" s="1"/>
    </row>
    <row r="737" spans="1:13" ht="14.25" x14ac:dyDescent="0.15">
      <c r="A737" s="4">
        <v>15</v>
      </c>
      <c r="B737" s="4">
        <v>213</v>
      </c>
      <c r="C737" s="13" t="s">
        <v>732</v>
      </c>
      <c r="D737" s="13" t="s">
        <v>743</v>
      </c>
      <c r="E737" s="1">
        <v>27771602</v>
      </c>
      <c r="F737" s="1">
        <v>96814778</v>
      </c>
      <c r="G737" s="16">
        <v>76897</v>
      </c>
      <c r="I737" s="1">
        <f t="shared" si="31"/>
        <v>1245.8638000000001</v>
      </c>
      <c r="J737" s="1">
        <f t="shared" si="30"/>
        <v>768.97</v>
      </c>
      <c r="K737" s="1"/>
      <c r="L737" s="1"/>
      <c r="M737" s="1"/>
    </row>
    <row r="738" spans="1:13" ht="14.25" x14ac:dyDescent="0.15">
      <c r="A738" s="4">
        <v>15</v>
      </c>
      <c r="B738" s="4">
        <v>216</v>
      </c>
      <c r="C738" s="13" t="s">
        <v>732</v>
      </c>
      <c r="D738" s="13" t="s">
        <v>744</v>
      </c>
      <c r="E738" s="1">
        <v>20145039</v>
      </c>
      <c r="F738" s="1">
        <v>50353900</v>
      </c>
      <c r="G738" s="16">
        <v>41110</v>
      </c>
      <c r="I738" s="1">
        <f t="shared" si="31"/>
        <v>704.98938999999996</v>
      </c>
      <c r="J738" s="1">
        <f t="shared" si="30"/>
        <v>411.1</v>
      </c>
      <c r="K738" s="1"/>
      <c r="L738" s="1"/>
      <c r="M738" s="1"/>
    </row>
    <row r="739" spans="1:13" ht="14.25" x14ac:dyDescent="0.15">
      <c r="A739" s="4">
        <v>15</v>
      </c>
      <c r="B739" s="4">
        <v>217</v>
      </c>
      <c r="C739" s="13" t="s">
        <v>732</v>
      </c>
      <c r="D739" s="13" t="s">
        <v>745</v>
      </c>
      <c r="E739" s="1">
        <v>13497072</v>
      </c>
      <c r="F739" s="1">
        <v>37200921</v>
      </c>
      <c r="G739" s="16">
        <v>24936</v>
      </c>
      <c r="I739" s="1">
        <f t="shared" si="31"/>
        <v>506.97993000000002</v>
      </c>
      <c r="J739" s="1">
        <f t="shared" si="30"/>
        <v>249.36</v>
      </c>
      <c r="K739" s="1"/>
      <c r="L739" s="1"/>
      <c r="M739" s="1"/>
    </row>
    <row r="740" spans="1:13" ht="14.25" x14ac:dyDescent="0.15">
      <c r="A740" s="4">
        <v>15</v>
      </c>
      <c r="B740" s="4">
        <v>218</v>
      </c>
      <c r="C740" s="13" t="s">
        <v>732</v>
      </c>
      <c r="D740" s="13" t="s">
        <v>746</v>
      </c>
      <c r="E740" s="1">
        <v>18664026</v>
      </c>
      <c r="F740" s="1">
        <v>52652302</v>
      </c>
      <c r="G740" s="16">
        <v>40860</v>
      </c>
      <c r="I740" s="1">
        <f t="shared" si="31"/>
        <v>713.16327999999999</v>
      </c>
      <c r="J740" s="1">
        <f t="shared" si="30"/>
        <v>408.6</v>
      </c>
      <c r="K740" s="1"/>
      <c r="L740" s="1"/>
      <c r="M740" s="1"/>
    </row>
    <row r="741" spans="1:13" ht="14.25" x14ac:dyDescent="0.15">
      <c r="A741" s="4">
        <v>15</v>
      </c>
      <c r="B741" s="4">
        <v>222</v>
      </c>
      <c r="C741" s="13" t="s">
        <v>732</v>
      </c>
      <c r="D741" s="13" t="s">
        <v>747</v>
      </c>
      <c r="E741" s="1">
        <v>68648909</v>
      </c>
      <c r="F741" s="1">
        <v>241814203</v>
      </c>
      <c r="G741" s="16">
        <v>209336</v>
      </c>
      <c r="I741" s="1">
        <f t="shared" si="31"/>
        <v>3104.63112</v>
      </c>
      <c r="J741" s="1">
        <f t="shared" si="30"/>
        <v>2093.36</v>
      </c>
      <c r="K741" s="1"/>
      <c r="L741" s="1"/>
      <c r="M741" s="1"/>
    </row>
    <row r="742" spans="1:13" ht="14.25" x14ac:dyDescent="0.15">
      <c r="A742" s="4">
        <v>15</v>
      </c>
      <c r="B742" s="4">
        <v>223</v>
      </c>
      <c r="C742" s="13" t="s">
        <v>732</v>
      </c>
      <c r="D742" s="13" t="s">
        <v>748</v>
      </c>
      <c r="E742" s="1">
        <v>13864381</v>
      </c>
      <c r="F742" s="1">
        <v>44677070</v>
      </c>
      <c r="G742" s="16">
        <v>30859</v>
      </c>
      <c r="I742" s="1">
        <f t="shared" si="31"/>
        <v>585.41450999999995</v>
      </c>
      <c r="J742" s="1">
        <f t="shared" si="30"/>
        <v>308.58999999999997</v>
      </c>
      <c r="K742" s="1"/>
      <c r="L742" s="1"/>
      <c r="M742" s="1"/>
    </row>
    <row r="743" spans="1:13" ht="14.25" x14ac:dyDescent="0.15">
      <c r="A743" s="4">
        <v>15</v>
      </c>
      <c r="B743" s="4">
        <v>224</v>
      </c>
      <c r="C743" s="13" t="s">
        <v>732</v>
      </c>
      <c r="D743" s="13" t="s">
        <v>749</v>
      </c>
      <c r="E743" s="1">
        <v>22815743</v>
      </c>
      <c r="F743" s="1">
        <v>52796139</v>
      </c>
      <c r="G743" s="16">
        <v>56899</v>
      </c>
      <c r="I743" s="1">
        <f t="shared" si="31"/>
        <v>756.11882000000003</v>
      </c>
      <c r="J743" s="1">
        <f t="shared" si="30"/>
        <v>568.99</v>
      </c>
      <c r="K743" s="1"/>
      <c r="L743" s="1"/>
      <c r="M743" s="1"/>
    </row>
    <row r="744" spans="1:13" ht="14.25" x14ac:dyDescent="0.15">
      <c r="A744" s="4">
        <v>15</v>
      </c>
      <c r="B744" s="4">
        <v>225</v>
      </c>
      <c r="C744" s="13" t="s">
        <v>732</v>
      </c>
      <c r="D744" s="13" t="s">
        <v>750</v>
      </c>
      <c r="E744" s="1">
        <v>13547087</v>
      </c>
      <c r="F744" s="1">
        <v>38594489</v>
      </c>
      <c r="G744" s="16">
        <v>30395</v>
      </c>
      <c r="I744" s="1">
        <f t="shared" si="31"/>
        <v>521.41575999999998</v>
      </c>
      <c r="J744" s="1">
        <f t="shared" si="30"/>
        <v>303.95</v>
      </c>
      <c r="K744" s="1"/>
      <c r="L744" s="1"/>
      <c r="M744" s="1"/>
    </row>
    <row r="745" spans="1:13" ht="14.25" x14ac:dyDescent="0.15">
      <c r="A745" s="4">
        <v>15</v>
      </c>
      <c r="B745" s="4">
        <v>226</v>
      </c>
      <c r="C745" s="13" t="s">
        <v>732</v>
      </c>
      <c r="D745" s="13" t="s">
        <v>751</v>
      </c>
      <c r="E745" s="1">
        <v>18294366</v>
      </c>
      <c r="F745" s="1">
        <v>62176416</v>
      </c>
      <c r="G745" s="16">
        <v>62392</v>
      </c>
      <c r="I745" s="1">
        <f t="shared" si="31"/>
        <v>804.70781999999997</v>
      </c>
      <c r="J745" s="1">
        <f t="shared" si="30"/>
        <v>623.91999999999996</v>
      </c>
      <c r="K745" s="1"/>
      <c r="L745" s="1"/>
      <c r="M745" s="1"/>
    </row>
    <row r="746" spans="1:13" ht="14.25" x14ac:dyDescent="0.15">
      <c r="A746" s="4">
        <v>15</v>
      </c>
      <c r="B746" s="4">
        <v>227</v>
      </c>
      <c r="C746" s="13" t="s">
        <v>732</v>
      </c>
      <c r="D746" s="13" t="s">
        <v>752</v>
      </c>
      <c r="E746" s="1">
        <v>11124302</v>
      </c>
      <c r="F746" s="1">
        <v>31751714</v>
      </c>
      <c r="G746" s="16">
        <v>26329</v>
      </c>
      <c r="I746" s="1">
        <f t="shared" si="31"/>
        <v>428.76015999999998</v>
      </c>
      <c r="J746" s="1">
        <f t="shared" si="30"/>
        <v>263.29000000000002</v>
      </c>
      <c r="K746" s="1"/>
      <c r="L746" s="1"/>
      <c r="M746" s="1"/>
    </row>
    <row r="747" spans="1:13" ht="14.25" x14ac:dyDescent="0.15">
      <c r="A747" s="4">
        <v>15</v>
      </c>
      <c r="B747" s="4">
        <v>307</v>
      </c>
      <c r="C747" s="13" t="s">
        <v>732</v>
      </c>
      <c r="D747" s="13" t="s">
        <v>753</v>
      </c>
      <c r="E747" s="1">
        <v>3583089</v>
      </c>
      <c r="F747" s="1">
        <v>14082370</v>
      </c>
      <c r="G747" s="17">
        <v>12722</v>
      </c>
      <c r="I747" s="1">
        <f t="shared" si="31"/>
        <v>176.65459000000001</v>
      </c>
      <c r="J747" s="1">
        <f t="shared" si="30"/>
        <v>127.22</v>
      </c>
      <c r="K747" s="1"/>
      <c r="L747" s="1"/>
      <c r="M747" s="1"/>
    </row>
    <row r="748" spans="1:13" ht="14.25" x14ac:dyDescent="0.15">
      <c r="A748" s="4">
        <v>15</v>
      </c>
      <c r="B748" s="4">
        <v>342</v>
      </c>
      <c r="C748" s="13" t="s">
        <v>732</v>
      </c>
      <c r="D748" s="13" t="s">
        <v>754</v>
      </c>
      <c r="E748" s="1">
        <v>2687862</v>
      </c>
      <c r="F748" s="1">
        <v>9136528</v>
      </c>
      <c r="G748" s="17">
        <v>3882</v>
      </c>
      <c r="I748" s="1">
        <f t="shared" si="31"/>
        <v>118.2439</v>
      </c>
      <c r="J748" s="1">
        <f t="shared" si="30"/>
        <v>38.82</v>
      </c>
      <c r="K748" s="1"/>
      <c r="L748" s="1"/>
      <c r="M748" s="1"/>
    </row>
    <row r="749" spans="1:13" ht="14.25" x14ac:dyDescent="0.15">
      <c r="A749" s="4">
        <v>15</v>
      </c>
      <c r="B749" s="4">
        <v>361</v>
      </c>
      <c r="C749" s="13" t="s">
        <v>732</v>
      </c>
      <c r="D749" s="13" t="s">
        <v>755</v>
      </c>
      <c r="E749" s="1">
        <v>4768703</v>
      </c>
      <c r="F749" s="1">
        <v>12853411</v>
      </c>
      <c r="G749" s="17">
        <v>3515</v>
      </c>
      <c r="I749" s="1">
        <f t="shared" si="31"/>
        <v>176.22113999999999</v>
      </c>
      <c r="J749" s="1">
        <f t="shared" si="30"/>
        <v>35.15</v>
      </c>
      <c r="K749" s="1"/>
      <c r="L749" s="1"/>
      <c r="M749" s="1"/>
    </row>
    <row r="750" spans="1:13" ht="14.25" x14ac:dyDescent="0.15">
      <c r="A750" s="4">
        <v>15</v>
      </c>
      <c r="B750" s="4">
        <v>385</v>
      </c>
      <c r="C750" s="13" t="s">
        <v>732</v>
      </c>
      <c r="D750" s="13" t="s">
        <v>756</v>
      </c>
      <c r="E750" s="1">
        <v>5413717</v>
      </c>
      <c r="F750" s="1">
        <v>9639149</v>
      </c>
      <c r="G750" s="16">
        <v>8039</v>
      </c>
      <c r="I750" s="1">
        <f t="shared" si="31"/>
        <v>150.52866</v>
      </c>
      <c r="J750" s="1">
        <f t="shared" si="30"/>
        <v>80.39</v>
      </c>
      <c r="K750" s="1"/>
      <c r="L750" s="1"/>
      <c r="M750" s="1"/>
    </row>
    <row r="751" spans="1:13" ht="14.25" x14ac:dyDescent="0.15">
      <c r="A751" s="4">
        <v>15</v>
      </c>
      <c r="B751" s="4">
        <v>405</v>
      </c>
      <c r="C751" s="13" t="s">
        <v>732</v>
      </c>
      <c r="D751" s="13" t="s">
        <v>757</v>
      </c>
      <c r="E751" s="1">
        <v>2073176</v>
      </c>
      <c r="F751" s="1">
        <v>4418261</v>
      </c>
      <c r="G751" s="17">
        <v>2331</v>
      </c>
      <c r="I751" s="1">
        <f t="shared" si="31"/>
        <v>64.914370000000005</v>
      </c>
      <c r="J751" s="1">
        <f t="shared" si="30"/>
        <v>23.31</v>
      </c>
      <c r="K751" s="1"/>
      <c r="L751" s="1"/>
      <c r="M751" s="1"/>
    </row>
    <row r="752" spans="1:13" ht="14.25" x14ac:dyDescent="0.15">
      <c r="A752" s="4">
        <v>15</v>
      </c>
      <c r="B752" s="4">
        <v>461</v>
      </c>
      <c r="C752" s="13" t="s">
        <v>732</v>
      </c>
      <c r="D752" s="13" t="s">
        <v>758</v>
      </c>
      <c r="E752" s="1">
        <v>2900563</v>
      </c>
      <c r="F752" s="1">
        <v>8460075</v>
      </c>
      <c r="G752" s="17">
        <v>10387</v>
      </c>
      <c r="I752" s="1">
        <f t="shared" si="31"/>
        <v>113.60638</v>
      </c>
      <c r="J752" s="1">
        <f t="shared" si="30"/>
        <v>103.87</v>
      </c>
      <c r="K752" s="1"/>
      <c r="L752" s="1"/>
      <c r="M752" s="1"/>
    </row>
    <row r="753" spans="1:13" ht="14.25" x14ac:dyDescent="0.15">
      <c r="A753" s="4">
        <v>15</v>
      </c>
      <c r="B753" s="4">
        <v>482</v>
      </c>
      <c r="C753" s="13" t="s">
        <v>732</v>
      </c>
      <c r="D753" s="13" t="s">
        <v>759</v>
      </c>
      <c r="E753" s="1">
        <v>3822958</v>
      </c>
      <c r="F753" s="1">
        <v>9541526</v>
      </c>
      <c r="G753" s="17">
        <v>9146</v>
      </c>
      <c r="I753" s="1">
        <f t="shared" si="31"/>
        <v>133.64483999999999</v>
      </c>
      <c r="J753" s="1">
        <f t="shared" si="30"/>
        <v>91.46</v>
      </c>
      <c r="K753" s="1"/>
      <c r="L753" s="1"/>
      <c r="M753" s="1"/>
    </row>
    <row r="754" spans="1:13" ht="14.25" x14ac:dyDescent="0.15">
      <c r="A754" s="4">
        <v>15</v>
      </c>
      <c r="B754" s="4">
        <v>504</v>
      </c>
      <c r="C754" s="13" t="s">
        <v>732</v>
      </c>
      <c r="D754" s="13" t="s">
        <v>760</v>
      </c>
      <c r="E754" s="1">
        <v>1838855</v>
      </c>
      <c r="F754" s="1">
        <v>5806074</v>
      </c>
      <c r="G754" s="17">
        <v>3353</v>
      </c>
      <c r="I754" s="1">
        <f t="shared" si="31"/>
        <v>76.449290000000005</v>
      </c>
      <c r="J754" s="1">
        <f t="shared" si="30"/>
        <v>33.53</v>
      </c>
      <c r="K754" s="1"/>
      <c r="L754" s="1"/>
      <c r="M754" s="1"/>
    </row>
    <row r="755" spans="1:13" ht="14.25" x14ac:dyDescent="0.15">
      <c r="A755" s="4">
        <v>15</v>
      </c>
      <c r="B755" s="4">
        <v>581</v>
      </c>
      <c r="C755" s="13" t="s">
        <v>732</v>
      </c>
      <c r="D755" s="13" t="s">
        <v>761</v>
      </c>
      <c r="E755" s="1">
        <v>2345766</v>
      </c>
      <c r="F755" s="1">
        <v>5191993</v>
      </c>
      <c r="G755" s="17">
        <v>3919</v>
      </c>
      <c r="I755" s="1">
        <f t="shared" si="31"/>
        <v>75.377589999999998</v>
      </c>
      <c r="J755" s="1">
        <f t="shared" si="30"/>
        <v>39.19</v>
      </c>
      <c r="K755" s="1"/>
      <c r="L755" s="1"/>
      <c r="M755" s="1"/>
    </row>
    <row r="756" spans="1:13" ht="14.25" x14ac:dyDescent="0.15">
      <c r="A756" s="4">
        <v>15</v>
      </c>
      <c r="B756" s="4">
        <v>586</v>
      </c>
      <c r="C756" s="13" t="s">
        <v>732</v>
      </c>
      <c r="D756" s="13" t="s">
        <v>762</v>
      </c>
      <c r="E756" s="1">
        <v>118786</v>
      </c>
      <c r="F756" s="1">
        <v>293602</v>
      </c>
      <c r="G756" s="17">
        <v>150</v>
      </c>
      <c r="I756" s="1">
        <f t="shared" si="31"/>
        <v>4.1238799999999998</v>
      </c>
      <c r="J756" s="1">
        <f t="shared" si="30"/>
        <v>1.5</v>
      </c>
      <c r="K756" s="1"/>
      <c r="L756" s="1"/>
      <c r="M756" s="1"/>
    </row>
    <row r="757" spans="1:13" ht="14.25" x14ac:dyDescent="0.15">
      <c r="A757" s="4">
        <v>16</v>
      </c>
      <c r="B757" s="4">
        <v>201</v>
      </c>
      <c r="C757" s="13" t="s">
        <v>763</v>
      </c>
      <c r="D757" s="13" t="s">
        <v>764</v>
      </c>
      <c r="E757" s="1">
        <v>149671874</v>
      </c>
      <c r="F757" s="1">
        <v>594029487</v>
      </c>
      <c r="G757" s="16">
        <v>469662</v>
      </c>
      <c r="I757" s="1">
        <f t="shared" si="31"/>
        <v>7437.01361</v>
      </c>
      <c r="J757" s="1">
        <f t="shared" si="30"/>
        <v>4696.62</v>
      </c>
      <c r="K757" s="1"/>
      <c r="L757" s="1"/>
      <c r="M757" s="1"/>
    </row>
    <row r="758" spans="1:13" ht="14.25" x14ac:dyDescent="0.15">
      <c r="A758" s="4">
        <v>16</v>
      </c>
      <c r="B758" s="4">
        <v>202</v>
      </c>
      <c r="C758" s="13" t="s">
        <v>763</v>
      </c>
      <c r="D758" s="13" t="s">
        <v>765</v>
      </c>
      <c r="E758" s="1">
        <v>69893873</v>
      </c>
      <c r="F758" s="1">
        <v>228827646</v>
      </c>
      <c r="G758" s="16">
        <v>182901</v>
      </c>
      <c r="I758" s="1">
        <f t="shared" si="31"/>
        <v>2987.2151899999999</v>
      </c>
      <c r="J758" s="1">
        <f t="shared" si="30"/>
        <v>1829.01</v>
      </c>
      <c r="K758" s="1"/>
      <c r="L758" s="1"/>
      <c r="M758" s="1"/>
    </row>
    <row r="759" spans="1:13" ht="14.25" x14ac:dyDescent="0.15">
      <c r="A759" s="4">
        <v>16</v>
      </c>
      <c r="B759" s="4">
        <v>204</v>
      </c>
      <c r="C759" s="13" t="s">
        <v>763</v>
      </c>
      <c r="D759" s="13" t="s">
        <v>766</v>
      </c>
      <c r="E759" s="1">
        <v>17788135</v>
      </c>
      <c r="F759" s="1">
        <v>57383887</v>
      </c>
      <c r="G759" s="16">
        <v>52933</v>
      </c>
      <c r="I759" s="1">
        <f t="shared" si="31"/>
        <v>751.72022000000004</v>
      </c>
      <c r="J759" s="1">
        <f t="shared" ref="J759:J822" si="32">G759/100</f>
        <v>529.33000000000004</v>
      </c>
      <c r="K759" s="1"/>
      <c r="L759" s="1"/>
      <c r="M759" s="1"/>
    </row>
    <row r="760" spans="1:13" ht="14.25" x14ac:dyDescent="0.15">
      <c r="A760" s="4">
        <v>16</v>
      </c>
      <c r="B760" s="4">
        <v>205</v>
      </c>
      <c r="C760" s="13" t="s">
        <v>763</v>
      </c>
      <c r="D760" s="13" t="s">
        <v>767</v>
      </c>
      <c r="E760" s="1">
        <v>20804374</v>
      </c>
      <c r="F760" s="1">
        <v>58650180</v>
      </c>
      <c r="G760" s="16">
        <v>30270</v>
      </c>
      <c r="I760" s="1">
        <f t="shared" si="31"/>
        <v>794.54553999999996</v>
      </c>
      <c r="J760" s="1">
        <f t="shared" si="32"/>
        <v>302.7</v>
      </c>
      <c r="K760" s="1"/>
      <c r="L760" s="1"/>
      <c r="M760" s="1"/>
    </row>
    <row r="761" spans="1:13" ht="14.25" x14ac:dyDescent="0.15">
      <c r="A761" s="4">
        <v>16</v>
      </c>
      <c r="B761" s="4">
        <v>206</v>
      </c>
      <c r="C761" s="13" t="s">
        <v>763</v>
      </c>
      <c r="D761" s="13" t="s">
        <v>768</v>
      </c>
      <c r="E761" s="1">
        <v>12225172</v>
      </c>
      <c r="F761" s="1">
        <v>44235473</v>
      </c>
      <c r="G761" s="16">
        <v>24038</v>
      </c>
      <c r="I761" s="1">
        <f t="shared" si="31"/>
        <v>564.60645</v>
      </c>
      <c r="J761" s="1">
        <f t="shared" si="32"/>
        <v>240.38</v>
      </c>
      <c r="K761" s="1"/>
      <c r="L761" s="1"/>
      <c r="M761" s="1"/>
    </row>
    <row r="762" spans="1:13" ht="14.25" x14ac:dyDescent="0.15">
      <c r="A762" s="4">
        <v>16</v>
      </c>
      <c r="B762" s="4">
        <v>207</v>
      </c>
      <c r="C762" s="13" t="s">
        <v>763</v>
      </c>
      <c r="D762" s="13" t="s">
        <v>769</v>
      </c>
      <c r="E762" s="1">
        <v>16578263</v>
      </c>
      <c r="F762" s="1">
        <v>59672871</v>
      </c>
      <c r="G762" s="16">
        <v>35166</v>
      </c>
      <c r="I762" s="1">
        <f t="shared" si="31"/>
        <v>762.51134000000002</v>
      </c>
      <c r="J762" s="1">
        <f t="shared" si="32"/>
        <v>351.66</v>
      </c>
      <c r="K762" s="1"/>
      <c r="L762" s="1"/>
      <c r="M762" s="1"/>
    </row>
    <row r="763" spans="1:13" ht="14.25" x14ac:dyDescent="0.15">
      <c r="A763" s="4">
        <v>16</v>
      </c>
      <c r="B763" s="4">
        <v>208</v>
      </c>
      <c r="C763" s="13" t="s">
        <v>763</v>
      </c>
      <c r="D763" s="13" t="s">
        <v>770</v>
      </c>
      <c r="E763" s="1">
        <v>17726337</v>
      </c>
      <c r="F763" s="1">
        <v>65494317</v>
      </c>
      <c r="G763" s="16">
        <v>64002</v>
      </c>
      <c r="I763" s="1">
        <f t="shared" si="31"/>
        <v>832.20654000000002</v>
      </c>
      <c r="J763" s="1">
        <f t="shared" si="32"/>
        <v>640.02</v>
      </c>
      <c r="K763" s="1"/>
      <c r="L763" s="1"/>
      <c r="M763" s="1"/>
    </row>
    <row r="764" spans="1:13" ht="14.25" x14ac:dyDescent="0.15">
      <c r="A764" s="4">
        <v>16</v>
      </c>
      <c r="B764" s="4">
        <v>209</v>
      </c>
      <c r="C764" s="13" t="s">
        <v>763</v>
      </c>
      <c r="D764" s="13" t="s">
        <v>771</v>
      </c>
      <c r="E764" s="1">
        <v>13203486</v>
      </c>
      <c r="F764" s="1">
        <v>38940775</v>
      </c>
      <c r="G764" s="16">
        <v>21082</v>
      </c>
      <c r="I764" s="1">
        <f t="shared" si="31"/>
        <v>521.44260999999995</v>
      </c>
      <c r="J764" s="1">
        <f t="shared" si="32"/>
        <v>210.82</v>
      </c>
      <c r="K764" s="1"/>
      <c r="L764" s="1"/>
      <c r="M764" s="1"/>
    </row>
    <row r="765" spans="1:13" ht="14.25" x14ac:dyDescent="0.15">
      <c r="A765" s="4">
        <v>16</v>
      </c>
      <c r="B765" s="4">
        <v>210</v>
      </c>
      <c r="C765" s="13" t="s">
        <v>763</v>
      </c>
      <c r="D765" s="13" t="s">
        <v>772</v>
      </c>
      <c r="E765" s="1">
        <v>24871784</v>
      </c>
      <c r="F765" s="1">
        <v>63794106</v>
      </c>
      <c r="G765" s="16">
        <v>37616</v>
      </c>
      <c r="I765" s="1">
        <f t="shared" si="31"/>
        <v>886.65890000000002</v>
      </c>
      <c r="J765" s="1">
        <f t="shared" si="32"/>
        <v>376.16</v>
      </c>
      <c r="K765" s="1"/>
      <c r="L765" s="1"/>
      <c r="M765" s="1"/>
    </row>
    <row r="766" spans="1:13" ht="14.25" x14ac:dyDescent="0.15">
      <c r="A766" s="4">
        <v>16</v>
      </c>
      <c r="B766" s="4">
        <v>211</v>
      </c>
      <c r="C766" s="13" t="s">
        <v>763</v>
      </c>
      <c r="D766" s="13" t="s">
        <v>773</v>
      </c>
      <c r="E766" s="1">
        <v>33719580</v>
      </c>
      <c r="F766" s="1">
        <v>121149318</v>
      </c>
      <c r="G766" s="16">
        <v>84387</v>
      </c>
      <c r="I766" s="1">
        <f t="shared" si="31"/>
        <v>1548.6889799999999</v>
      </c>
      <c r="J766" s="1">
        <f t="shared" si="32"/>
        <v>843.87</v>
      </c>
      <c r="K766" s="1"/>
      <c r="L766" s="1"/>
      <c r="M766" s="1"/>
    </row>
    <row r="767" spans="1:13" ht="14.25" x14ac:dyDescent="0.15">
      <c r="A767" s="4">
        <v>16</v>
      </c>
      <c r="B767" s="4">
        <v>321</v>
      </c>
      <c r="C767" s="13" t="s">
        <v>763</v>
      </c>
      <c r="D767" s="13" t="s">
        <v>774</v>
      </c>
      <c r="E767" s="1">
        <v>729104</v>
      </c>
      <c r="F767" s="1">
        <v>4556358</v>
      </c>
      <c r="G767" s="17">
        <v>614.77</v>
      </c>
      <c r="I767" s="1">
        <f t="shared" si="31"/>
        <v>52.854619999999997</v>
      </c>
      <c r="J767" s="1">
        <f t="shared" si="32"/>
        <v>6.1476999999999995</v>
      </c>
      <c r="K767" s="1"/>
      <c r="L767" s="1"/>
      <c r="M767" s="1"/>
    </row>
    <row r="768" spans="1:13" ht="14.25" x14ac:dyDescent="0.15">
      <c r="A768" s="4">
        <v>16</v>
      </c>
      <c r="B768" s="4">
        <v>322</v>
      </c>
      <c r="C768" s="13" t="s">
        <v>763</v>
      </c>
      <c r="D768" s="13" t="s">
        <v>775</v>
      </c>
      <c r="E768" s="1">
        <v>9035003</v>
      </c>
      <c r="F768" s="1">
        <v>27139234</v>
      </c>
      <c r="G768" s="17">
        <v>12348.82</v>
      </c>
      <c r="I768" s="1">
        <f t="shared" si="31"/>
        <v>361.74236999999999</v>
      </c>
      <c r="J768" s="1">
        <f t="shared" si="32"/>
        <v>123.48819999999999</v>
      </c>
      <c r="K768" s="1"/>
      <c r="L768" s="1"/>
      <c r="M768" s="1"/>
    </row>
    <row r="769" spans="1:13" ht="14.25" x14ac:dyDescent="0.15">
      <c r="A769" s="4">
        <v>16</v>
      </c>
      <c r="B769" s="4">
        <v>323</v>
      </c>
      <c r="C769" s="13" t="s">
        <v>763</v>
      </c>
      <c r="D769" s="13" t="s">
        <v>776</v>
      </c>
      <c r="E769" s="1">
        <v>10293697</v>
      </c>
      <c r="F769" s="1">
        <v>32935901</v>
      </c>
      <c r="G769" s="17">
        <v>16089</v>
      </c>
      <c r="I769" s="1">
        <f t="shared" si="31"/>
        <v>432.29597999999999</v>
      </c>
      <c r="J769" s="1">
        <f t="shared" si="32"/>
        <v>160.88999999999999</v>
      </c>
      <c r="K769" s="1"/>
      <c r="L769" s="1"/>
      <c r="M769" s="1"/>
    </row>
    <row r="770" spans="1:13" ht="14.25" x14ac:dyDescent="0.15">
      <c r="A770" s="4">
        <v>16</v>
      </c>
      <c r="B770" s="4">
        <v>342</v>
      </c>
      <c r="C770" s="13" t="s">
        <v>763</v>
      </c>
      <c r="D770" s="13" t="s">
        <v>777</v>
      </c>
      <c r="E770" s="1">
        <v>11188856</v>
      </c>
      <c r="F770" s="1">
        <v>33828635</v>
      </c>
      <c r="G770" s="16">
        <v>19198</v>
      </c>
      <c r="I770" s="1">
        <f t="shared" si="31"/>
        <v>450.17491000000001</v>
      </c>
      <c r="J770" s="1">
        <f t="shared" si="32"/>
        <v>191.98</v>
      </c>
      <c r="K770" s="1"/>
      <c r="L770" s="1"/>
      <c r="M770" s="1"/>
    </row>
    <row r="771" spans="1:13" ht="14.25" x14ac:dyDescent="0.15">
      <c r="A771" s="4">
        <v>16</v>
      </c>
      <c r="B771" s="4">
        <v>343</v>
      </c>
      <c r="C771" s="13" t="s">
        <v>763</v>
      </c>
      <c r="D771" s="13" t="s">
        <v>335</v>
      </c>
      <c r="E771" s="1">
        <v>6232612</v>
      </c>
      <c r="F771" s="1">
        <v>15345574</v>
      </c>
      <c r="G771" s="17">
        <v>8684</v>
      </c>
      <c r="I771" s="1">
        <f t="shared" si="31"/>
        <v>215.78185999999999</v>
      </c>
      <c r="J771" s="1">
        <f t="shared" si="32"/>
        <v>86.84</v>
      </c>
      <c r="K771" s="1"/>
      <c r="L771" s="1"/>
      <c r="M771" s="1"/>
    </row>
    <row r="772" spans="1:13" ht="14.25" x14ac:dyDescent="0.15">
      <c r="A772" s="4">
        <v>17</v>
      </c>
      <c r="B772" s="4">
        <v>201</v>
      </c>
      <c r="C772" s="13" t="s">
        <v>778</v>
      </c>
      <c r="D772" s="13" t="s">
        <v>779</v>
      </c>
      <c r="E772" s="1">
        <v>135282695</v>
      </c>
      <c r="F772" s="1">
        <v>673868498</v>
      </c>
      <c r="G772" s="16">
        <v>514654</v>
      </c>
      <c r="I772" s="1">
        <f t="shared" ref="I772:I835" si="33">(E772+F772)/100000</f>
        <v>8091.5119299999997</v>
      </c>
      <c r="J772" s="1">
        <f t="shared" si="32"/>
        <v>5146.54</v>
      </c>
      <c r="K772" s="1"/>
      <c r="L772" s="1"/>
      <c r="M772" s="1"/>
    </row>
    <row r="773" spans="1:13" ht="14.25" x14ac:dyDescent="0.15">
      <c r="A773" s="4">
        <v>17</v>
      </c>
      <c r="B773" s="4">
        <v>202</v>
      </c>
      <c r="C773" s="13" t="s">
        <v>778</v>
      </c>
      <c r="D773" s="13" t="s">
        <v>780</v>
      </c>
      <c r="E773" s="1">
        <v>21612714</v>
      </c>
      <c r="F773" s="1">
        <v>61154519</v>
      </c>
      <c r="G773" s="16">
        <v>55827</v>
      </c>
      <c r="I773" s="1">
        <f t="shared" si="33"/>
        <v>827.67232999999999</v>
      </c>
      <c r="J773" s="1">
        <f t="shared" si="32"/>
        <v>558.27</v>
      </c>
      <c r="K773" s="1"/>
      <c r="L773" s="1"/>
      <c r="M773" s="1"/>
    </row>
    <row r="774" spans="1:13" ht="14.25" x14ac:dyDescent="0.15">
      <c r="A774" s="4">
        <v>17</v>
      </c>
      <c r="B774" s="4">
        <v>203</v>
      </c>
      <c r="C774" s="13" t="s">
        <v>778</v>
      </c>
      <c r="D774" s="13" t="s">
        <v>781</v>
      </c>
      <c r="E774" s="1">
        <v>37182821</v>
      </c>
      <c r="F774" s="1">
        <v>144017293</v>
      </c>
      <c r="G774" s="16">
        <v>105764</v>
      </c>
      <c r="I774" s="1">
        <f t="shared" si="33"/>
        <v>1812.0011400000001</v>
      </c>
      <c r="J774" s="1">
        <f t="shared" si="32"/>
        <v>1057.6400000000001</v>
      </c>
      <c r="K774" s="1"/>
      <c r="L774" s="1"/>
      <c r="M774" s="1"/>
    </row>
    <row r="775" spans="1:13" ht="14.25" x14ac:dyDescent="0.15">
      <c r="A775" s="4">
        <v>17</v>
      </c>
      <c r="B775" s="4">
        <v>204</v>
      </c>
      <c r="C775" s="13" t="s">
        <v>778</v>
      </c>
      <c r="D775" s="13" t="s">
        <v>782</v>
      </c>
      <c r="E775" s="1">
        <v>11917859</v>
      </c>
      <c r="F775" s="1">
        <v>23883029</v>
      </c>
      <c r="G775" s="16">
        <v>21844</v>
      </c>
      <c r="I775" s="1">
        <f t="shared" si="33"/>
        <v>358.00887999999998</v>
      </c>
      <c r="J775" s="1">
        <f t="shared" si="32"/>
        <v>218.44</v>
      </c>
      <c r="K775" s="1"/>
      <c r="L775" s="1"/>
      <c r="M775" s="1"/>
    </row>
    <row r="776" spans="1:13" ht="14.25" x14ac:dyDescent="0.15">
      <c r="A776" s="4">
        <v>17</v>
      </c>
      <c r="B776" s="4">
        <v>205</v>
      </c>
      <c r="C776" s="13" t="s">
        <v>778</v>
      </c>
      <c r="D776" s="13" t="s">
        <v>783</v>
      </c>
      <c r="E776" s="1">
        <v>7300309</v>
      </c>
      <c r="F776" s="1">
        <v>14253876</v>
      </c>
      <c r="G776" s="16">
        <v>11807</v>
      </c>
      <c r="I776" s="1">
        <f t="shared" si="33"/>
        <v>215.54185000000001</v>
      </c>
      <c r="J776" s="1">
        <f t="shared" si="32"/>
        <v>118.07</v>
      </c>
      <c r="K776" s="1"/>
      <c r="L776" s="1"/>
      <c r="M776" s="1"/>
    </row>
    <row r="777" spans="1:13" ht="14.25" x14ac:dyDescent="0.15">
      <c r="A777" s="4">
        <v>17</v>
      </c>
      <c r="B777" s="4">
        <v>206</v>
      </c>
      <c r="C777" s="13" t="s">
        <v>778</v>
      </c>
      <c r="D777" s="13" t="s">
        <v>784</v>
      </c>
      <c r="E777" s="1">
        <v>26939215</v>
      </c>
      <c r="F777" s="1">
        <v>88605609</v>
      </c>
      <c r="G777" s="16">
        <v>64375</v>
      </c>
      <c r="I777" s="1">
        <f t="shared" si="33"/>
        <v>1155.4482399999999</v>
      </c>
      <c r="J777" s="1">
        <f t="shared" si="32"/>
        <v>643.75</v>
      </c>
      <c r="K777" s="1"/>
      <c r="L777" s="1"/>
      <c r="M777" s="1"/>
    </row>
    <row r="778" spans="1:13" ht="14.25" x14ac:dyDescent="0.15">
      <c r="A778" s="4">
        <v>17</v>
      </c>
      <c r="B778" s="4">
        <v>207</v>
      </c>
      <c r="C778" s="13" t="s">
        <v>778</v>
      </c>
      <c r="D778" s="13" t="s">
        <v>785</v>
      </c>
      <c r="E778" s="1">
        <v>9911711</v>
      </c>
      <c r="F778" s="1">
        <v>24814673</v>
      </c>
      <c r="G778" s="16">
        <v>18151</v>
      </c>
      <c r="I778" s="1">
        <f t="shared" si="33"/>
        <v>347.26384000000002</v>
      </c>
      <c r="J778" s="1">
        <f t="shared" si="32"/>
        <v>181.51</v>
      </c>
      <c r="K778" s="1"/>
      <c r="L778" s="1"/>
      <c r="M778" s="1"/>
    </row>
    <row r="779" spans="1:13" ht="14.25" x14ac:dyDescent="0.15">
      <c r="A779" s="4">
        <v>17</v>
      </c>
      <c r="B779" s="4">
        <v>209</v>
      </c>
      <c r="C779" s="13" t="s">
        <v>778</v>
      </c>
      <c r="D779" s="13" t="s">
        <v>786</v>
      </c>
      <c r="E779" s="1">
        <v>12173659</v>
      </c>
      <c r="F779" s="1">
        <v>41044514</v>
      </c>
      <c r="G779" s="16">
        <v>34766</v>
      </c>
      <c r="I779" s="1">
        <f t="shared" si="33"/>
        <v>532.18173000000002</v>
      </c>
      <c r="J779" s="1">
        <f t="shared" si="32"/>
        <v>347.66</v>
      </c>
      <c r="K779" s="1"/>
      <c r="L779" s="1"/>
      <c r="M779" s="1"/>
    </row>
    <row r="780" spans="1:13" ht="14.25" x14ac:dyDescent="0.15">
      <c r="A780" s="4">
        <v>17</v>
      </c>
      <c r="B780" s="4">
        <v>210</v>
      </c>
      <c r="C780" s="13" t="s">
        <v>778</v>
      </c>
      <c r="D780" s="13" t="s">
        <v>787</v>
      </c>
      <c r="E780" s="1">
        <v>36256733</v>
      </c>
      <c r="F780" s="1">
        <v>146126654</v>
      </c>
      <c r="G780" s="16">
        <v>112126</v>
      </c>
      <c r="I780" s="1">
        <f t="shared" si="33"/>
        <v>1823.8338699999999</v>
      </c>
      <c r="J780" s="1">
        <f t="shared" si="32"/>
        <v>1121.26</v>
      </c>
      <c r="K780" s="1"/>
      <c r="L780" s="1"/>
      <c r="M780" s="1"/>
    </row>
    <row r="781" spans="1:13" ht="14.25" x14ac:dyDescent="0.15">
      <c r="A781" s="4">
        <v>17</v>
      </c>
      <c r="B781" s="4">
        <v>211</v>
      </c>
      <c r="C781" s="13" t="s">
        <v>778</v>
      </c>
      <c r="D781" s="13" t="s">
        <v>788</v>
      </c>
      <c r="E781" s="1">
        <v>15863163</v>
      </c>
      <c r="F781" s="1">
        <v>68363775</v>
      </c>
      <c r="G781" s="16">
        <v>27541</v>
      </c>
      <c r="I781" s="1">
        <f t="shared" si="33"/>
        <v>842.26937999999996</v>
      </c>
      <c r="J781" s="1">
        <f t="shared" si="32"/>
        <v>275.41000000000003</v>
      </c>
      <c r="K781" s="1"/>
      <c r="L781" s="1"/>
      <c r="M781" s="1"/>
    </row>
    <row r="782" spans="1:13" ht="14.25" x14ac:dyDescent="0.15">
      <c r="A782" s="4">
        <v>17</v>
      </c>
      <c r="B782" s="4">
        <v>212</v>
      </c>
      <c r="C782" s="13" t="s">
        <v>778</v>
      </c>
      <c r="D782" s="13" t="s">
        <v>789</v>
      </c>
      <c r="E782" s="1">
        <v>11521308</v>
      </c>
      <c r="F782" s="1">
        <v>72598034</v>
      </c>
      <c r="G782" s="16">
        <v>92644</v>
      </c>
      <c r="I782" s="1">
        <f t="shared" si="33"/>
        <v>841.19341999999995</v>
      </c>
      <c r="J782" s="1">
        <f t="shared" si="32"/>
        <v>926.44</v>
      </c>
      <c r="K782" s="1"/>
      <c r="L782" s="1"/>
      <c r="M782" s="1"/>
    </row>
    <row r="783" spans="1:13" ht="14.25" x14ac:dyDescent="0.15">
      <c r="A783" s="4">
        <v>17</v>
      </c>
      <c r="B783" s="4">
        <v>324</v>
      </c>
      <c r="C783" s="13" t="s">
        <v>778</v>
      </c>
      <c r="D783" s="13" t="s">
        <v>790</v>
      </c>
      <c r="E783" s="1">
        <v>1621060</v>
      </c>
      <c r="F783" s="1">
        <v>8124479</v>
      </c>
      <c r="G783" s="17">
        <v>11146</v>
      </c>
      <c r="I783" s="1">
        <f t="shared" si="33"/>
        <v>97.455389999999994</v>
      </c>
      <c r="J783" s="1">
        <f t="shared" si="32"/>
        <v>111.46</v>
      </c>
      <c r="K783" s="1"/>
      <c r="L783" s="1"/>
      <c r="M783" s="1"/>
    </row>
    <row r="784" spans="1:13" ht="14.25" x14ac:dyDescent="0.15">
      <c r="A784" s="4">
        <v>17</v>
      </c>
      <c r="B784" s="4">
        <v>361</v>
      </c>
      <c r="C784" s="13" t="s">
        <v>778</v>
      </c>
      <c r="D784" s="13" t="s">
        <v>791</v>
      </c>
      <c r="E784" s="1">
        <v>10565480</v>
      </c>
      <c r="F784" s="1">
        <v>48281436</v>
      </c>
      <c r="G784" s="17">
        <v>29188</v>
      </c>
      <c r="I784" s="1">
        <f t="shared" si="33"/>
        <v>588.46915999999999</v>
      </c>
      <c r="J784" s="1">
        <f t="shared" si="32"/>
        <v>291.88</v>
      </c>
      <c r="K784" s="1"/>
      <c r="L784" s="1"/>
      <c r="M784" s="1"/>
    </row>
    <row r="785" spans="1:13" ht="14.25" x14ac:dyDescent="0.15">
      <c r="A785" s="4">
        <v>17</v>
      </c>
      <c r="B785" s="4">
        <v>365</v>
      </c>
      <c r="C785" s="13" t="s">
        <v>778</v>
      </c>
      <c r="D785" s="13" t="s">
        <v>792</v>
      </c>
      <c r="E785" s="1">
        <v>8078227</v>
      </c>
      <c r="F785" s="1">
        <v>35283033</v>
      </c>
      <c r="G785" s="17">
        <v>9671</v>
      </c>
      <c r="I785" s="1">
        <f t="shared" si="33"/>
        <v>433.61259999999999</v>
      </c>
      <c r="J785" s="1">
        <f t="shared" si="32"/>
        <v>96.71</v>
      </c>
      <c r="K785" s="1"/>
      <c r="L785" s="1"/>
      <c r="M785" s="1"/>
    </row>
    <row r="786" spans="1:13" ht="14.25" x14ac:dyDescent="0.15">
      <c r="A786" s="4">
        <v>17</v>
      </c>
      <c r="B786" s="4">
        <v>384</v>
      </c>
      <c r="C786" s="13" t="s">
        <v>778</v>
      </c>
      <c r="D786" s="13" t="s">
        <v>793</v>
      </c>
      <c r="E786" s="1">
        <v>10288353</v>
      </c>
      <c r="F786" s="1">
        <v>22848495</v>
      </c>
      <c r="G786" s="16">
        <v>15538</v>
      </c>
      <c r="I786" s="1">
        <f t="shared" si="33"/>
        <v>331.36847999999998</v>
      </c>
      <c r="J786" s="1">
        <f t="shared" si="32"/>
        <v>155.38</v>
      </c>
      <c r="K786" s="1"/>
      <c r="L786" s="1"/>
      <c r="M786" s="1"/>
    </row>
    <row r="787" spans="1:13" ht="14.25" x14ac:dyDescent="0.15">
      <c r="A787" s="4">
        <v>17</v>
      </c>
      <c r="B787" s="4">
        <v>386</v>
      </c>
      <c r="C787" s="13" t="s">
        <v>778</v>
      </c>
      <c r="D787" s="13" t="s">
        <v>794</v>
      </c>
      <c r="E787" s="1">
        <v>5867685</v>
      </c>
      <c r="F787" s="1">
        <v>14974491</v>
      </c>
      <c r="G787" s="17">
        <v>10766</v>
      </c>
      <c r="I787" s="1">
        <f t="shared" si="33"/>
        <v>208.42176000000001</v>
      </c>
      <c r="J787" s="1">
        <f t="shared" si="32"/>
        <v>107.66</v>
      </c>
      <c r="K787" s="1"/>
      <c r="L787" s="1"/>
      <c r="M787" s="1"/>
    </row>
    <row r="788" spans="1:13" ht="14.25" x14ac:dyDescent="0.15">
      <c r="A788" s="4">
        <v>17</v>
      </c>
      <c r="B788" s="4">
        <v>407</v>
      </c>
      <c r="C788" s="13" t="s">
        <v>778</v>
      </c>
      <c r="D788" s="13" t="s">
        <v>795</v>
      </c>
      <c r="E788" s="1">
        <v>7470231</v>
      </c>
      <c r="F788" s="1">
        <v>19016817</v>
      </c>
      <c r="G788" s="17">
        <v>13884</v>
      </c>
      <c r="I788" s="1">
        <f t="shared" si="33"/>
        <v>264.87047999999999</v>
      </c>
      <c r="J788" s="1">
        <f t="shared" si="32"/>
        <v>138.84</v>
      </c>
      <c r="K788" s="1"/>
      <c r="L788" s="1"/>
      <c r="M788" s="1"/>
    </row>
    <row r="789" spans="1:13" ht="14.25" x14ac:dyDescent="0.15">
      <c r="A789" s="4">
        <v>17</v>
      </c>
      <c r="B789" s="4">
        <v>461</v>
      </c>
      <c r="C789" s="13" t="s">
        <v>778</v>
      </c>
      <c r="D789" s="13" t="s">
        <v>796</v>
      </c>
      <c r="E789" s="1">
        <v>3871410</v>
      </c>
      <c r="F789" s="1">
        <v>8578914</v>
      </c>
      <c r="G789" s="17">
        <v>11127</v>
      </c>
      <c r="I789" s="1">
        <f t="shared" si="33"/>
        <v>124.50324000000001</v>
      </c>
      <c r="J789" s="1">
        <f t="shared" si="32"/>
        <v>111.27</v>
      </c>
      <c r="K789" s="1"/>
      <c r="L789" s="1"/>
      <c r="M789" s="1"/>
    </row>
    <row r="790" spans="1:13" ht="14.25" x14ac:dyDescent="0.15">
      <c r="A790" s="4">
        <v>17</v>
      </c>
      <c r="B790" s="4">
        <v>463</v>
      </c>
      <c r="C790" s="13" t="s">
        <v>778</v>
      </c>
      <c r="D790" s="13" t="s">
        <v>797</v>
      </c>
      <c r="E790" s="1">
        <v>8497552</v>
      </c>
      <c r="F790" s="1">
        <v>17974868</v>
      </c>
      <c r="G790" s="17">
        <v>13797</v>
      </c>
      <c r="I790" s="1">
        <f t="shared" si="33"/>
        <v>264.7242</v>
      </c>
      <c r="J790" s="1">
        <f t="shared" si="32"/>
        <v>137.97</v>
      </c>
      <c r="K790" s="1"/>
      <c r="L790" s="1"/>
      <c r="M790" s="1"/>
    </row>
    <row r="791" spans="1:13" ht="14.25" x14ac:dyDescent="0.15">
      <c r="A791" s="4">
        <v>18</v>
      </c>
      <c r="B791" s="4">
        <v>201</v>
      </c>
      <c r="C791" s="13" t="s">
        <v>798</v>
      </c>
      <c r="D791" s="13" t="s">
        <v>799</v>
      </c>
      <c r="E791" s="1">
        <v>91164762</v>
      </c>
      <c r="F791" s="1">
        <v>383038948</v>
      </c>
      <c r="G791" s="16">
        <v>317608</v>
      </c>
      <c r="I791" s="1">
        <f t="shared" si="33"/>
        <v>4742.0370999999996</v>
      </c>
      <c r="J791" s="1">
        <f t="shared" si="32"/>
        <v>3176.08</v>
      </c>
      <c r="K791" s="1"/>
      <c r="L791" s="1"/>
      <c r="M791" s="1"/>
    </row>
    <row r="792" spans="1:13" ht="14.25" x14ac:dyDescent="0.15">
      <c r="A792" s="4">
        <v>18</v>
      </c>
      <c r="B792" s="4">
        <v>202</v>
      </c>
      <c r="C792" s="13" t="s">
        <v>798</v>
      </c>
      <c r="D792" s="13" t="s">
        <v>800</v>
      </c>
      <c r="E792" s="1">
        <v>21442342</v>
      </c>
      <c r="F792" s="1">
        <v>91369899</v>
      </c>
      <c r="G792" s="16">
        <v>73755</v>
      </c>
      <c r="I792" s="1">
        <f t="shared" si="33"/>
        <v>1128.1224099999999</v>
      </c>
      <c r="J792" s="1">
        <f t="shared" si="32"/>
        <v>737.55</v>
      </c>
      <c r="K792" s="1"/>
      <c r="L792" s="1"/>
      <c r="M792" s="1"/>
    </row>
    <row r="793" spans="1:13" ht="14.25" x14ac:dyDescent="0.15">
      <c r="A793" s="4">
        <v>18</v>
      </c>
      <c r="B793" s="4">
        <v>204</v>
      </c>
      <c r="C793" s="13" t="s">
        <v>798</v>
      </c>
      <c r="D793" s="13" t="s">
        <v>801</v>
      </c>
      <c r="E793" s="1">
        <v>10912248</v>
      </c>
      <c r="F793" s="1">
        <v>35600589</v>
      </c>
      <c r="G793" s="16">
        <v>29087</v>
      </c>
      <c r="I793" s="1">
        <f t="shared" si="33"/>
        <v>465.12837000000002</v>
      </c>
      <c r="J793" s="1">
        <f t="shared" si="32"/>
        <v>290.87</v>
      </c>
      <c r="K793" s="1"/>
      <c r="L793" s="1"/>
      <c r="M793" s="1"/>
    </row>
    <row r="794" spans="1:13" ht="14.25" x14ac:dyDescent="0.15">
      <c r="A794" s="4">
        <v>18</v>
      </c>
      <c r="B794" s="4">
        <v>205</v>
      </c>
      <c r="C794" s="13" t="s">
        <v>798</v>
      </c>
      <c r="D794" s="13" t="s">
        <v>802</v>
      </c>
      <c r="E794" s="1">
        <v>13865044</v>
      </c>
      <c r="F794" s="1">
        <v>38229543</v>
      </c>
      <c r="G794" s="16">
        <v>31445</v>
      </c>
      <c r="I794" s="1">
        <f t="shared" si="33"/>
        <v>520.94587000000001</v>
      </c>
      <c r="J794" s="1">
        <f t="shared" si="32"/>
        <v>314.45</v>
      </c>
      <c r="K794" s="1"/>
      <c r="L794" s="1"/>
      <c r="M794" s="1"/>
    </row>
    <row r="795" spans="1:13" ht="14.25" x14ac:dyDescent="0.15">
      <c r="A795" s="4">
        <v>18</v>
      </c>
      <c r="B795" s="4">
        <v>206</v>
      </c>
      <c r="C795" s="13" t="s">
        <v>798</v>
      </c>
      <c r="D795" s="13" t="s">
        <v>803</v>
      </c>
      <c r="E795" s="1">
        <v>11350151</v>
      </c>
      <c r="F795" s="1">
        <v>28468584</v>
      </c>
      <c r="G795" s="16">
        <v>15292</v>
      </c>
      <c r="I795" s="1">
        <f t="shared" si="33"/>
        <v>398.18734999999998</v>
      </c>
      <c r="J795" s="1">
        <f t="shared" si="32"/>
        <v>152.91999999999999</v>
      </c>
      <c r="K795" s="1"/>
      <c r="L795" s="1"/>
      <c r="M795" s="1"/>
    </row>
    <row r="796" spans="1:13" ht="14.25" x14ac:dyDescent="0.15">
      <c r="A796" s="4">
        <v>18</v>
      </c>
      <c r="B796" s="4">
        <v>207</v>
      </c>
      <c r="C796" s="13" t="s">
        <v>798</v>
      </c>
      <c r="D796" s="13" t="s">
        <v>804</v>
      </c>
      <c r="E796" s="1">
        <v>23101662</v>
      </c>
      <c r="F796" s="1">
        <v>85657957</v>
      </c>
      <c r="G796" s="16">
        <v>50916</v>
      </c>
      <c r="I796" s="1">
        <f t="shared" si="33"/>
        <v>1087.59619</v>
      </c>
      <c r="J796" s="1">
        <f t="shared" si="32"/>
        <v>509.16</v>
      </c>
      <c r="K796" s="1"/>
      <c r="L796" s="1"/>
      <c r="M796" s="1"/>
    </row>
    <row r="797" spans="1:13" ht="14.25" x14ac:dyDescent="0.15">
      <c r="A797" s="4">
        <v>18</v>
      </c>
      <c r="B797" s="4">
        <v>208</v>
      </c>
      <c r="C797" s="13" t="s">
        <v>798</v>
      </c>
      <c r="D797" s="13" t="s">
        <v>805</v>
      </c>
      <c r="E797" s="1">
        <v>10815295</v>
      </c>
      <c r="F797" s="1">
        <v>35965546</v>
      </c>
      <c r="G797" s="16">
        <v>17240</v>
      </c>
      <c r="I797" s="1">
        <f t="shared" si="33"/>
        <v>467.80840999999998</v>
      </c>
      <c r="J797" s="1">
        <f t="shared" si="32"/>
        <v>172.4</v>
      </c>
      <c r="K797" s="1"/>
      <c r="L797" s="1"/>
      <c r="M797" s="1"/>
    </row>
    <row r="798" spans="1:13" ht="14.25" x14ac:dyDescent="0.15">
      <c r="A798" s="4">
        <v>18</v>
      </c>
      <c r="B798" s="4">
        <v>209</v>
      </c>
      <c r="C798" s="13" t="s">
        <v>798</v>
      </c>
      <c r="D798" s="13" t="s">
        <v>806</v>
      </c>
      <c r="E798" s="1">
        <v>30076264</v>
      </c>
      <c r="F798" s="1">
        <v>105716733</v>
      </c>
      <c r="G798" s="16">
        <v>73432</v>
      </c>
      <c r="I798" s="1">
        <f t="shared" si="33"/>
        <v>1357.9299699999999</v>
      </c>
      <c r="J798" s="1">
        <f t="shared" si="32"/>
        <v>734.32</v>
      </c>
      <c r="K798" s="1"/>
      <c r="L798" s="1"/>
      <c r="M798" s="1"/>
    </row>
    <row r="799" spans="1:13" ht="14.25" x14ac:dyDescent="0.15">
      <c r="A799" s="4">
        <v>18</v>
      </c>
      <c r="B799" s="4">
        <v>210</v>
      </c>
      <c r="C799" s="13" t="s">
        <v>798</v>
      </c>
      <c r="D799" s="13" t="s">
        <v>807</v>
      </c>
      <c r="E799" s="1">
        <v>30253013</v>
      </c>
      <c r="F799" s="1">
        <v>117420696</v>
      </c>
      <c r="G799" s="16">
        <v>66260</v>
      </c>
      <c r="I799" s="1">
        <f t="shared" si="33"/>
        <v>1476.7370900000001</v>
      </c>
      <c r="J799" s="1">
        <f t="shared" si="32"/>
        <v>662.6</v>
      </c>
      <c r="K799" s="1"/>
      <c r="L799" s="1"/>
      <c r="M799" s="1"/>
    </row>
    <row r="800" spans="1:13" ht="14.25" x14ac:dyDescent="0.15">
      <c r="A800" s="4">
        <v>18</v>
      </c>
      <c r="B800" s="4">
        <v>322</v>
      </c>
      <c r="C800" s="13" t="s">
        <v>798</v>
      </c>
      <c r="D800" s="13" t="s">
        <v>808</v>
      </c>
      <c r="E800" s="1">
        <v>7228336</v>
      </c>
      <c r="F800" s="1">
        <v>24366108</v>
      </c>
      <c r="G800" s="17">
        <v>8235</v>
      </c>
      <c r="I800" s="1">
        <f t="shared" si="33"/>
        <v>315.94443999999999</v>
      </c>
      <c r="J800" s="1">
        <f t="shared" si="32"/>
        <v>82.35</v>
      </c>
      <c r="K800" s="1"/>
      <c r="L800" s="1"/>
      <c r="M800" s="1"/>
    </row>
    <row r="801" spans="1:13" ht="14.25" x14ac:dyDescent="0.15">
      <c r="A801" s="4">
        <v>18</v>
      </c>
      <c r="B801" s="4">
        <v>382</v>
      </c>
      <c r="C801" s="13" t="s">
        <v>798</v>
      </c>
      <c r="D801" s="13" t="s">
        <v>163</v>
      </c>
      <c r="E801" s="1">
        <v>1450136</v>
      </c>
      <c r="F801" s="1">
        <v>2977524</v>
      </c>
      <c r="G801" s="17">
        <v>639</v>
      </c>
      <c r="I801" s="1">
        <f t="shared" si="33"/>
        <v>44.276600000000002</v>
      </c>
      <c r="J801" s="1">
        <f t="shared" si="32"/>
        <v>6.39</v>
      </c>
      <c r="K801" s="1"/>
      <c r="L801" s="1"/>
      <c r="M801" s="1"/>
    </row>
    <row r="802" spans="1:13" ht="14.25" x14ac:dyDescent="0.15">
      <c r="A802" s="4">
        <v>18</v>
      </c>
      <c r="B802" s="4">
        <v>404</v>
      </c>
      <c r="C802" s="13" t="s">
        <v>798</v>
      </c>
      <c r="D802" s="13" t="s">
        <v>809</v>
      </c>
      <c r="E802" s="1">
        <v>4564140</v>
      </c>
      <c r="F802" s="1">
        <v>13005691</v>
      </c>
      <c r="G802" s="17">
        <v>6578</v>
      </c>
      <c r="I802" s="1">
        <f t="shared" si="33"/>
        <v>175.69830999999999</v>
      </c>
      <c r="J802" s="1">
        <f t="shared" si="32"/>
        <v>65.78</v>
      </c>
      <c r="K802" s="1"/>
      <c r="L802" s="1"/>
      <c r="M802" s="1"/>
    </row>
    <row r="803" spans="1:13" ht="14.25" x14ac:dyDescent="0.15">
      <c r="A803" s="4">
        <v>18</v>
      </c>
      <c r="B803" s="4">
        <v>423</v>
      </c>
      <c r="C803" s="13" t="s">
        <v>798</v>
      </c>
      <c r="D803" s="13" t="s">
        <v>810</v>
      </c>
      <c r="E803" s="1">
        <v>8842490</v>
      </c>
      <c r="F803" s="1">
        <v>26209200</v>
      </c>
      <c r="G803" s="16">
        <v>12347</v>
      </c>
      <c r="I803" s="1">
        <f t="shared" si="33"/>
        <v>350.51690000000002</v>
      </c>
      <c r="J803" s="1">
        <f t="shared" si="32"/>
        <v>123.47</v>
      </c>
      <c r="K803" s="1"/>
      <c r="L803" s="1"/>
      <c r="M803" s="1"/>
    </row>
    <row r="804" spans="1:13" ht="14.25" x14ac:dyDescent="0.15">
      <c r="A804" s="4">
        <v>18</v>
      </c>
      <c r="B804" s="4">
        <v>442</v>
      </c>
      <c r="C804" s="13" t="s">
        <v>798</v>
      </c>
      <c r="D804" s="13" t="s">
        <v>811</v>
      </c>
      <c r="E804" s="1">
        <v>3780165</v>
      </c>
      <c r="F804" s="1">
        <v>11958386</v>
      </c>
      <c r="G804" s="17">
        <v>5711</v>
      </c>
      <c r="I804" s="1">
        <f t="shared" si="33"/>
        <v>157.38551000000001</v>
      </c>
      <c r="J804" s="1">
        <f t="shared" si="32"/>
        <v>57.11</v>
      </c>
      <c r="K804" s="1"/>
      <c r="L804" s="1"/>
      <c r="M804" s="1"/>
    </row>
    <row r="805" spans="1:13" ht="14.25" x14ac:dyDescent="0.15">
      <c r="A805" s="4">
        <v>18</v>
      </c>
      <c r="B805" s="4">
        <v>481</v>
      </c>
      <c r="C805" s="13" t="s">
        <v>798</v>
      </c>
      <c r="D805" s="13" t="s">
        <v>812</v>
      </c>
      <c r="E805" s="1">
        <v>3715388</v>
      </c>
      <c r="F805" s="1">
        <v>12496373</v>
      </c>
      <c r="G805" s="17">
        <v>7307</v>
      </c>
      <c r="I805" s="1">
        <f t="shared" si="33"/>
        <v>162.11761000000001</v>
      </c>
      <c r="J805" s="1">
        <f t="shared" si="32"/>
        <v>73.069999999999993</v>
      </c>
      <c r="K805" s="1"/>
      <c r="L805" s="1"/>
      <c r="M805" s="1"/>
    </row>
    <row r="806" spans="1:13" ht="14.25" x14ac:dyDescent="0.15">
      <c r="A806" s="4">
        <v>18</v>
      </c>
      <c r="B806" s="4">
        <v>483</v>
      </c>
      <c r="C806" s="13" t="s">
        <v>798</v>
      </c>
      <c r="D806" s="13" t="s">
        <v>813</v>
      </c>
      <c r="E806" s="1">
        <v>2988790</v>
      </c>
      <c r="F806" s="1">
        <v>10175659</v>
      </c>
      <c r="G806" s="17">
        <v>3845</v>
      </c>
      <c r="I806" s="1">
        <f t="shared" si="33"/>
        <v>131.64448999999999</v>
      </c>
      <c r="J806" s="1">
        <f t="shared" si="32"/>
        <v>38.450000000000003</v>
      </c>
      <c r="K806" s="1"/>
      <c r="L806" s="1"/>
      <c r="M806" s="1"/>
    </row>
    <row r="807" spans="1:13" ht="14.25" x14ac:dyDescent="0.15">
      <c r="A807" s="4">
        <v>18</v>
      </c>
      <c r="B807" s="4">
        <v>501</v>
      </c>
      <c r="C807" s="13" t="s">
        <v>798</v>
      </c>
      <c r="D807" s="13" t="s">
        <v>814</v>
      </c>
      <c r="E807" s="1">
        <v>5715651</v>
      </c>
      <c r="F807" s="1">
        <v>17782282</v>
      </c>
      <c r="G807" s="17">
        <v>10035</v>
      </c>
      <c r="I807" s="1">
        <f t="shared" si="33"/>
        <v>234.97933</v>
      </c>
      <c r="J807" s="1">
        <f t="shared" si="32"/>
        <v>100.35</v>
      </c>
      <c r="K807" s="1"/>
      <c r="L807" s="1"/>
      <c r="M807" s="1"/>
    </row>
    <row r="808" spans="1:13" ht="14.25" x14ac:dyDescent="0.15">
      <c r="A808" s="4">
        <v>19</v>
      </c>
      <c r="B808" s="4">
        <v>201</v>
      </c>
      <c r="C808" s="13" t="s">
        <v>815</v>
      </c>
      <c r="D808" s="13" t="s">
        <v>816</v>
      </c>
      <c r="E808" s="1">
        <v>55466357</v>
      </c>
      <c r="F808" s="1">
        <v>256231426</v>
      </c>
      <c r="G808" s="16">
        <v>216638</v>
      </c>
      <c r="I808" s="1">
        <f t="shared" si="33"/>
        <v>3116.9778299999998</v>
      </c>
      <c r="J808" s="1">
        <f t="shared" si="32"/>
        <v>2166.38</v>
      </c>
      <c r="K808" s="1"/>
      <c r="L808" s="1"/>
      <c r="M808" s="1"/>
    </row>
    <row r="809" spans="1:13" ht="14.25" x14ac:dyDescent="0.15">
      <c r="A809" s="4">
        <v>19</v>
      </c>
      <c r="B809" s="4">
        <v>202</v>
      </c>
      <c r="C809" s="13" t="s">
        <v>815</v>
      </c>
      <c r="D809" s="13" t="s">
        <v>817</v>
      </c>
      <c r="E809" s="1">
        <v>13059830</v>
      </c>
      <c r="F809" s="1">
        <v>62945705</v>
      </c>
      <c r="G809" s="16">
        <v>53350</v>
      </c>
      <c r="I809" s="1">
        <f t="shared" si="33"/>
        <v>760.05534999999998</v>
      </c>
      <c r="J809" s="1">
        <f t="shared" si="32"/>
        <v>533.5</v>
      </c>
      <c r="K809" s="1"/>
      <c r="L809" s="1"/>
      <c r="M809" s="1"/>
    </row>
    <row r="810" spans="1:13" ht="14.25" x14ac:dyDescent="0.15">
      <c r="A810" s="4">
        <v>19</v>
      </c>
      <c r="B810" s="4">
        <v>204</v>
      </c>
      <c r="C810" s="13" t="s">
        <v>815</v>
      </c>
      <c r="D810" s="13" t="s">
        <v>818</v>
      </c>
      <c r="E810" s="1">
        <v>8858739</v>
      </c>
      <c r="F810" s="1">
        <v>35426345</v>
      </c>
      <c r="G810" s="16">
        <v>31778</v>
      </c>
      <c r="I810" s="1">
        <f t="shared" si="33"/>
        <v>442.85084000000001</v>
      </c>
      <c r="J810" s="1">
        <f t="shared" si="32"/>
        <v>317.77999999999997</v>
      </c>
      <c r="K810" s="1"/>
      <c r="L810" s="1"/>
      <c r="M810" s="1"/>
    </row>
    <row r="811" spans="1:13" ht="14.25" x14ac:dyDescent="0.15">
      <c r="A811" s="4">
        <v>19</v>
      </c>
      <c r="B811" s="4">
        <v>205</v>
      </c>
      <c r="C811" s="13" t="s">
        <v>815</v>
      </c>
      <c r="D811" s="13" t="s">
        <v>819</v>
      </c>
      <c r="E811" s="1">
        <v>11007774</v>
      </c>
      <c r="F811" s="1">
        <v>41743375</v>
      </c>
      <c r="G811" s="16">
        <v>24024</v>
      </c>
      <c r="I811" s="1">
        <f t="shared" si="33"/>
        <v>527.51148999999998</v>
      </c>
      <c r="J811" s="1">
        <f t="shared" si="32"/>
        <v>240.24</v>
      </c>
      <c r="K811" s="1"/>
      <c r="L811" s="1"/>
      <c r="M811" s="1"/>
    </row>
    <row r="812" spans="1:13" ht="14.25" x14ac:dyDescent="0.15">
      <c r="A812" s="4">
        <v>19</v>
      </c>
      <c r="B812" s="4">
        <v>206</v>
      </c>
      <c r="C812" s="13" t="s">
        <v>815</v>
      </c>
      <c r="D812" s="13" t="s">
        <v>820</v>
      </c>
      <c r="E812" s="1">
        <v>9947386</v>
      </c>
      <c r="F812" s="1">
        <v>30268774</v>
      </c>
      <c r="G812" s="16">
        <v>12836</v>
      </c>
      <c r="I812" s="1">
        <f t="shared" si="33"/>
        <v>402.16160000000002</v>
      </c>
      <c r="J812" s="1">
        <f t="shared" si="32"/>
        <v>128.36000000000001</v>
      </c>
      <c r="K812" s="1"/>
      <c r="L812" s="1"/>
      <c r="M812" s="1"/>
    </row>
    <row r="813" spans="1:13" ht="14.25" x14ac:dyDescent="0.15">
      <c r="A813" s="4">
        <v>19</v>
      </c>
      <c r="B813" s="4">
        <v>207</v>
      </c>
      <c r="C813" s="13" t="s">
        <v>815</v>
      </c>
      <c r="D813" s="13" t="s">
        <v>821</v>
      </c>
      <c r="E813" s="1">
        <v>8926233</v>
      </c>
      <c r="F813" s="1">
        <v>37366751</v>
      </c>
      <c r="G813" s="16">
        <v>28060</v>
      </c>
      <c r="I813" s="1">
        <f t="shared" si="33"/>
        <v>462.92984000000001</v>
      </c>
      <c r="J813" s="1">
        <f t="shared" si="32"/>
        <v>280.60000000000002</v>
      </c>
      <c r="K813" s="1"/>
      <c r="L813" s="1"/>
      <c r="M813" s="1"/>
    </row>
    <row r="814" spans="1:13" ht="14.25" x14ac:dyDescent="0.15">
      <c r="A814" s="4">
        <v>19</v>
      </c>
      <c r="B814" s="4">
        <v>208</v>
      </c>
      <c r="C814" s="13" t="s">
        <v>815</v>
      </c>
      <c r="D814" s="13" t="s">
        <v>822</v>
      </c>
      <c r="E814" s="1">
        <v>20128451</v>
      </c>
      <c r="F814" s="1">
        <v>86822771</v>
      </c>
      <c r="G814" s="16">
        <v>53921</v>
      </c>
      <c r="I814" s="1">
        <f t="shared" si="33"/>
        <v>1069.5122200000001</v>
      </c>
      <c r="J814" s="1">
        <f t="shared" si="32"/>
        <v>539.21</v>
      </c>
      <c r="K814" s="1"/>
      <c r="L814" s="1"/>
      <c r="M814" s="1"/>
    </row>
    <row r="815" spans="1:13" ht="14.25" x14ac:dyDescent="0.15">
      <c r="A815" s="4">
        <v>19</v>
      </c>
      <c r="B815" s="4">
        <v>209</v>
      </c>
      <c r="C815" s="13" t="s">
        <v>815</v>
      </c>
      <c r="D815" s="13" t="s">
        <v>823</v>
      </c>
      <c r="E815" s="1">
        <v>18424077</v>
      </c>
      <c r="F815" s="1">
        <v>52913751</v>
      </c>
      <c r="G815" s="16">
        <v>26043</v>
      </c>
      <c r="I815" s="1">
        <f t="shared" si="33"/>
        <v>713.37828000000002</v>
      </c>
      <c r="J815" s="1">
        <f t="shared" si="32"/>
        <v>260.43</v>
      </c>
      <c r="K815" s="1"/>
      <c r="L815" s="1"/>
      <c r="M815" s="1"/>
    </row>
    <row r="816" spans="1:13" ht="14.25" x14ac:dyDescent="0.15">
      <c r="A816" s="4">
        <v>19</v>
      </c>
      <c r="B816" s="4">
        <v>210</v>
      </c>
      <c r="C816" s="13" t="s">
        <v>815</v>
      </c>
      <c r="D816" s="13" t="s">
        <v>824</v>
      </c>
      <c r="E816" s="1">
        <v>19514872</v>
      </c>
      <c r="F816" s="1">
        <v>96784080</v>
      </c>
      <c r="G816" s="16">
        <v>58737</v>
      </c>
      <c r="I816" s="1">
        <f t="shared" si="33"/>
        <v>1162.9895200000001</v>
      </c>
      <c r="J816" s="1">
        <f t="shared" si="32"/>
        <v>587.37</v>
      </c>
      <c r="K816" s="1"/>
      <c r="L816" s="1"/>
      <c r="M816" s="1"/>
    </row>
    <row r="817" spans="1:13" ht="14.25" x14ac:dyDescent="0.15">
      <c r="A817" s="4">
        <v>19</v>
      </c>
      <c r="B817" s="4">
        <v>211</v>
      </c>
      <c r="C817" s="13" t="s">
        <v>815</v>
      </c>
      <c r="D817" s="13" t="s">
        <v>825</v>
      </c>
      <c r="E817" s="1">
        <v>18474846</v>
      </c>
      <c r="F817" s="1">
        <v>78777835</v>
      </c>
      <c r="G817" s="16">
        <v>63509</v>
      </c>
      <c r="I817" s="1">
        <f t="shared" si="33"/>
        <v>972.52680999999995</v>
      </c>
      <c r="J817" s="1">
        <f t="shared" si="32"/>
        <v>635.09</v>
      </c>
      <c r="K817" s="1"/>
      <c r="L817" s="1"/>
      <c r="M817" s="1"/>
    </row>
    <row r="818" spans="1:13" ht="14.25" x14ac:dyDescent="0.15">
      <c r="A818" s="4">
        <v>19</v>
      </c>
      <c r="B818" s="4">
        <v>212</v>
      </c>
      <c r="C818" s="13" t="s">
        <v>815</v>
      </c>
      <c r="D818" s="13" t="s">
        <v>826</v>
      </c>
      <c r="E818" s="1">
        <v>8725959</v>
      </c>
      <c r="F818" s="1">
        <v>32290194</v>
      </c>
      <c r="G818" s="16">
        <v>13860</v>
      </c>
      <c r="I818" s="1">
        <f t="shared" si="33"/>
        <v>410.16153000000003</v>
      </c>
      <c r="J818" s="1">
        <f t="shared" si="32"/>
        <v>138.6</v>
      </c>
      <c r="K818" s="1"/>
      <c r="L818" s="1"/>
      <c r="M818" s="1"/>
    </row>
    <row r="819" spans="1:13" ht="14.25" x14ac:dyDescent="0.15">
      <c r="A819" s="4">
        <v>19</v>
      </c>
      <c r="B819" s="4">
        <v>213</v>
      </c>
      <c r="C819" s="13" t="s">
        <v>815</v>
      </c>
      <c r="D819" s="13" t="s">
        <v>827</v>
      </c>
      <c r="E819" s="1">
        <v>10219722</v>
      </c>
      <c r="F819" s="1">
        <v>36592016</v>
      </c>
      <c r="G819" s="16">
        <v>24942</v>
      </c>
      <c r="I819" s="1">
        <f t="shared" si="33"/>
        <v>468.11738000000003</v>
      </c>
      <c r="J819" s="1">
        <f t="shared" si="32"/>
        <v>249.42</v>
      </c>
      <c r="K819" s="1"/>
      <c r="L819" s="1"/>
      <c r="M819" s="1"/>
    </row>
    <row r="820" spans="1:13" ht="14.25" x14ac:dyDescent="0.15">
      <c r="A820" s="4">
        <v>19</v>
      </c>
      <c r="B820" s="4">
        <v>214</v>
      </c>
      <c r="C820" s="13" t="s">
        <v>815</v>
      </c>
      <c r="D820" s="13" t="s">
        <v>828</v>
      </c>
      <c r="E820" s="1">
        <v>7419079</v>
      </c>
      <c r="F820" s="1">
        <v>40209777</v>
      </c>
      <c r="G820" s="16">
        <v>39439</v>
      </c>
      <c r="I820" s="1">
        <f t="shared" si="33"/>
        <v>476.28856000000002</v>
      </c>
      <c r="J820" s="1">
        <f t="shared" si="32"/>
        <v>394.39</v>
      </c>
      <c r="K820" s="1"/>
      <c r="L820" s="1"/>
      <c r="M820" s="1"/>
    </row>
    <row r="821" spans="1:13" ht="14.25" x14ac:dyDescent="0.15">
      <c r="A821" s="4">
        <v>19</v>
      </c>
      <c r="B821" s="4">
        <v>346</v>
      </c>
      <c r="C821" s="13" t="s">
        <v>815</v>
      </c>
      <c r="D821" s="13" t="s">
        <v>829</v>
      </c>
      <c r="E821" s="1">
        <v>6079180</v>
      </c>
      <c r="F821" s="1">
        <v>17901893</v>
      </c>
      <c r="G821" s="17">
        <v>6407</v>
      </c>
      <c r="I821" s="1">
        <f t="shared" si="33"/>
        <v>239.81073000000001</v>
      </c>
      <c r="J821" s="1">
        <f t="shared" si="32"/>
        <v>64.069999999999993</v>
      </c>
      <c r="K821" s="1"/>
      <c r="L821" s="1"/>
      <c r="M821" s="1"/>
    </row>
    <row r="822" spans="1:13" ht="14.25" x14ac:dyDescent="0.15">
      <c r="A822" s="4">
        <v>19</v>
      </c>
      <c r="B822" s="4">
        <v>364</v>
      </c>
      <c r="C822" s="13" t="s">
        <v>815</v>
      </c>
      <c r="D822" s="13" t="s">
        <v>830</v>
      </c>
      <c r="E822" s="1">
        <v>545739</v>
      </c>
      <c r="F822" s="1">
        <v>1106243</v>
      </c>
      <c r="G822" s="17">
        <v>278</v>
      </c>
      <c r="I822" s="1">
        <f t="shared" si="33"/>
        <v>16.519819999999999</v>
      </c>
      <c r="J822" s="1">
        <f t="shared" si="32"/>
        <v>2.78</v>
      </c>
      <c r="K822" s="1"/>
      <c r="L822" s="1"/>
      <c r="M822" s="1"/>
    </row>
    <row r="823" spans="1:13" ht="14.25" x14ac:dyDescent="0.15">
      <c r="A823" s="4">
        <v>19</v>
      </c>
      <c r="B823" s="4">
        <v>365</v>
      </c>
      <c r="C823" s="13" t="s">
        <v>815</v>
      </c>
      <c r="D823" s="13" t="s">
        <v>831</v>
      </c>
      <c r="E823" s="1">
        <v>5653037</v>
      </c>
      <c r="F823" s="1">
        <v>13937995</v>
      </c>
      <c r="G823" s="17">
        <v>9511</v>
      </c>
      <c r="I823" s="1">
        <f t="shared" si="33"/>
        <v>195.91032000000001</v>
      </c>
      <c r="J823" s="1">
        <f t="shared" ref="J823:J886" si="34">G823/100</f>
        <v>95.11</v>
      </c>
      <c r="K823" s="1"/>
      <c r="L823" s="1"/>
      <c r="M823" s="1"/>
    </row>
    <row r="824" spans="1:13" ht="14.25" x14ac:dyDescent="0.15">
      <c r="A824" s="4">
        <v>19</v>
      </c>
      <c r="B824" s="4">
        <v>366</v>
      </c>
      <c r="C824" s="13" t="s">
        <v>815</v>
      </c>
      <c r="D824" s="13" t="s">
        <v>218</v>
      </c>
      <c r="E824" s="1">
        <v>3718151</v>
      </c>
      <c r="F824" s="1">
        <v>9409127</v>
      </c>
      <c r="G824" s="16">
        <v>6559</v>
      </c>
      <c r="I824" s="1">
        <f t="shared" si="33"/>
        <v>131.27278000000001</v>
      </c>
      <c r="J824" s="1">
        <f t="shared" si="34"/>
        <v>65.59</v>
      </c>
      <c r="K824" s="1"/>
      <c r="L824" s="1"/>
      <c r="M824" s="1"/>
    </row>
    <row r="825" spans="1:13" ht="14.25" x14ac:dyDescent="0.15">
      <c r="A825" s="4">
        <v>19</v>
      </c>
      <c r="B825" s="4">
        <v>367</v>
      </c>
      <c r="C825" s="13" t="s">
        <v>815</v>
      </c>
      <c r="D825" s="13" t="s">
        <v>832</v>
      </c>
      <c r="E825" s="1">
        <v>5498952</v>
      </c>
      <c r="F825" s="1">
        <v>18583513</v>
      </c>
      <c r="G825" s="17">
        <v>9732</v>
      </c>
      <c r="I825" s="1">
        <f t="shared" si="33"/>
        <v>240.82464999999999</v>
      </c>
      <c r="J825" s="1">
        <f t="shared" si="34"/>
        <v>97.32</v>
      </c>
      <c r="K825" s="1"/>
      <c r="L825" s="1"/>
      <c r="M825" s="1"/>
    </row>
    <row r="826" spans="1:13" ht="14.25" x14ac:dyDescent="0.15">
      <c r="A826" s="4">
        <v>19</v>
      </c>
      <c r="B826" s="4">
        <v>384</v>
      </c>
      <c r="C826" s="13" t="s">
        <v>815</v>
      </c>
      <c r="D826" s="13" t="s">
        <v>833</v>
      </c>
      <c r="E826" s="1">
        <v>3704176</v>
      </c>
      <c r="F826" s="1">
        <v>28532275</v>
      </c>
      <c r="G826" s="17">
        <v>50448</v>
      </c>
      <c r="I826" s="1">
        <f t="shared" si="33"/>
        <v>322.36451</v>
      </c>
      <c r="J826" s="1">
        <f t="shared" si="34"/>
        <v>504.48</v>
      </c>
      <c r="K826" s="1"/>
      <c r="L826" s="1"/>
      <c r="M826" s="1"/>
    </row>
    <row r="827" spans="1:13" ht="14.25" x14ac:dyDescent="0.15">
      <c r="A827" s="4">
        <v>19</v>
      </c>
      <c r="B827" s="4">
        <v>422</v>
      </c>
      <c r="C827" s="13" t="s">
        <v>815</v>
      </c>
      <c r="D827" s="13" t="s">
        <v>834</v>
      </c>
      <c r="E827" s="1">
        <v>565155</v>
      </c>
      <c r="F827" s="1">
        <v>2258551</v>
      </c>
      <c r="G827" s="17">
        <v>392.74</v>
      </c>
      <c r="I827" s="1">
        <f t="shared" si="33"/>
        <v>28.23706</v>
      </c>
      <c r="J827" s="1">
        <f t="shared" si="34"/>
        <v>3.9274</v>
      </c>
      <c r="K827" s="1"/>
      <c r="L827" s="1"/>
      <c r="M827" s="1"/>
    </row>
    <row r="828" spans="1:13" ht="14.25" x14ac:dyDescent="0.15">
      <c r="A828" s="4">
        <v>19</v>
      </c>
      <c r="B828" s="4">
        <v>423</v>
      </c>
      <c r="C828" s="13" t="s">
        <v>815</v>
      </c>
      <c r="D828" s="13" t="s">
        <v>835</v>
      </c>
      <c r="E828" s="1">
        <v>1208143</v>
      </c>
      <c r="F828" s="1">
        <v>4840825</v>
      </c>
      <c r="G828" s="17">
        <v>3117</v>
      </c>
      <c r="I828" s="1">
        <f t="shared" si="33"/>
        <v>60.48968</v>
      </c>
      <c r="J828" s="1">
        <f t="shared" si="34"/>
        <v>31.17</v>
      </c>
      <c r="K828" s="1"/>
      <c r="L828" s="1"/>
      <c r="M828" s="1"/>
    </row>
    <row r="829" spans="1:13" ht="14.25" x14ac:dyDescent="0.15">
      <c r="A829" s="4">
        <v>19</v>
      </c>
      <c r="B829" s="4">
        <v>424</v>
      </c>
      <c r="C829" s="13" t="s">
        <v>815</v>
      </c>
      <c r="D829" s="13" t="s">
        <v>836</v>
      </c>
      <c r="E829" s="1">
        <v>1614557</v>
      </c>
      <c r="F829" s="1">
        <v>16605419</v>
      </c>
      <c r="G829" s="17">
        <v>3606</v>
      </c>
      <c r="I829" s="1">
        <f t="shared" si="33"/>
        <v>182.19976</v>
      </c>
      <c r="J829" s="1">
        <f t="shared" si="34"/>
        <v>36.06</v>
      </c>
      <c r="K829" s="1"/>
      <c r="L829" s="1"/>
      <c r="M829" s="1"/>
    </row>
    <row r="830" spans="1:13" ht="14.25" x14ac:dyDescent="0.15">
      <c r="A830" s="4">
        <v>19</v>
      </c>
      <c r="B830" s="4">
        <v>425</v>
      </c>
      <c r="C830" s="13" t="s">
        <v>815</v>
      </c>
      <c r="D830" s="13" t="s">
        <v>837</v>
      </c>
      <c r="E830" s="1">
        <v>1752307</v>
      </c>
      <c r="F830" s="1">
        <v>7586570</v>
      </c>
      <c r="G830" s="17">
        <v>3088</v>
      </c>
      <c r="I830" s="1">
        <f t="shared" si="33"/>
        <v>93.388769999999994</v>
      </c>
      <c r="J830" s="1">
        <f t="shared" si="34"/>
        <v>30.88</v>
      </c>
      <c r="K830" s="1"/>
      <c r="L830" s="1"/>
      <c r="M830" s="1"/>
    </row>
    <row r="831" spans="1:13" ht="14.25" x14ac:dyDescent="0.15">
      <c r="A831" s="4">
        <v>19</v>
      </c>
      <c r="B831" s="4">
        <v>429</v>
      </c>
      <c r="C831" s="13" t="s">
        <v>815</v>
      </c>
      <c r="D831" s="13" t="s">
        <v>838</v>
      </c>
      <c r="E831" s="1">
        <v>994344</v>
      </c>
      <c r="F831" s="1">
        <v>3621815</v>
      </c>
      <c r="G831" s="17">
        <v>1565.04</v>
      </c>
      <c r="I831" s="1">
        <f t="shared" si="33"/>
        <v>46.161589999999997</v>
      </c>
      <c r="J831" s="1">
        <f t="shared" si="34"/>
        <v>15.650399999999999</v>
      </c>
      <c r="K831" s="1"/>
      <c r="L831" s="1"/>
      <c r="M831" s="1"/>
    </row>
    <row r="832" spans="1:13" ht="14.25" x14ac:dyDescent="0.15">
      <c r="A832" s="4">
        <v>19</v>
      </c>
      <c r="B832" s="4">
        <v>430</v>
      </c>
      <c r="C832" s="13" t="s">
        <v>815</v>
      </c>
      <c r="D832" s="13" t="s">
        <v>839</v>
      </c>
      <c r="E832" s="1">
        <v>6607182</v>
      </c>
      <c r="F832" s="1">
        <v>34216919</v>
      </c>
      <c r="G832" s="17">
        <v>32748</v>
      </c>
      <c r="I832" s="1">
        <f t="shared" si="33"/>
        <v>408.24101000000002</v>
      </c>
      <c r="J832" s="1">
        <f t="shared" si="34"/>
        <v>327.48</v>
      </c>
      <c r="K832" s="1"/>
      <c r="L832" s="1"/>
      <c r="M832" s="1"/>
    </row>
    <row r="833" spans="1:13" ht="14.25" x14ac:dyDescent="0.15">
      <c r="A833" s="4">
        <v>19</v>
      </c>
      <c r="B833" s="4">
        <v>442</v>
      </c>
      <c r="C833" s="13" t="s">
        <v>815</v>
      </c>
      <c r="D833" s="13" t="s">
        <v>840</v>
      </c>
      <c r="E833" s="1">
        <v>280610</v>
      </c>
      <c r="F833" s="1">
        <v>753962</v>
      </c>
      <c r="G833" s="17">
        <v>229.8</v>
      </c>
      <c r="I833" s="1">
        <f t="shared" si="33"/>
        <v>10.34572</v>
      </c>
      <c r="J833" s="1">
        <f t="shared" si="34"/>
        <v>2.298</v>
      </c>
      <c r="K833" s="1"/>
      <c r="L833" s="1"/>
      <c r="M833" s="1"/>
    </row>
    <row r="834" spans="1:13" ht="14.25" x14ac:dyDescent="0.15">
      <c r="A834" s="4">
        <v>19</v>
      </c>
      <c r="B834" s="4">
        <v>443</v>
      </c>
      <c r="C834" s="13" t="s">
        <v>815</v>
      </c>
      <c r="D834" s="13" t="s">
        <v>841</v>
      </c>
      <c r="E834" s="1">
        <v>272745</v>
      </c>
      <c r="F834" s="1">
        <v>565972</v>
      </c>
      <c r="G834" s="17">
        <v>172</v>
      </c>
      <c r="I834" s="1">
        <f t="shared" si="33"/>
        <v>8.3871699999999993</v>
      </c>
      <c r="J834" s="1">
        <f t="shared" si="34"/>
        <v>1.72</v>
      </c>
      <c r="K834" s="1"/>
      <c r="L834" s="1"/>
      <c r="M834" s="1"/>
    </row>
    <row r="835" spans="1:13" ht="14.25" x14ac:dyDescent="0.15">
      <c r="A835" s="4">
        <v>20</v>
      </c>
      <c r="B835" s="4">
        <v>201</v>
      </c>
      <c r="C835" s="13" t="s">
        <v>842</v>
      </c>
      <c r="D835" s="13" t="s">
        <v>843</v>
      </c>
      <c r="E835" s="1">
        <v>124181482</v>
      </c>
      <c r="F835" s="1">
        <v>515622735</v>
      </c>
      <c r="G835" s="16">
        <v>429004</v>
      </c>
      <c r="I835" s="1">
        <f t="shared" si="33"/>
        <v>6398.0421699999997</v>
      </c>
      <c r="J835" s="1">
        <f t="shared" si="34"/>
        <v>4290.04</v>
      </c>
      <c r="K835" s="1"/>
      <c r="L835" s="1"/>
      <c r="M835" s="1"/>
    </row>
    <row r="836" spans="1:13" ht="14.25" x14ac:dyDescent="0.15">
      <c r="A836" s="4">
        <v>20</v>
      </c>
      <c r="B836" s="4">
        <v>202</v>
      </c>
      <c r="C836" s="13" t="s">
        <v>842</v>
      </c>
      <c r="D836" s="13" t="s">
        <v>844</v>
      </c>
      <c r="E836" s="1">
        <v>77116887</v>
      </c>
      <c r="F836" s="1">
        <v>335004175</v>
      </c>
      <c r="G836" s="16">
        <v>283302</v>
      </c>
      <c r="I836" s="1">
        <f t="shared" ref="I836:I899" si="35">(E836+F836)/100000</f>
        <v>4121.2106199999998</v>
      </c>
      <c r="J836" s="1">
        <f t="shared" si="34"/>
        <v>2833.02</v>
      </c>
      <c r="K836" s="1"/>
      <c r="L836" s="1"/>
      <c r="M836" s="1"/>
    </row>
    <row r="837" spans="1:13" ht="14.25" x14ac:dyDescent="0.15">
      <c r="A837" s="4">
        <v>20</v>
      </c>
      <c r="B837" s="4">
        <v>203</v>
      </c>
      <c r="C837" s="13" t="s">
        <v>842</v>
      </c>
      <c r="D837" s="13" t="s">
        <v>845</v>
      </c>
      <c r="E837" s="1">
        <v>56116003</v>
      </c>
      <c r="F837" s="1">
        <v>189101266</v>
      </c>
      <c r="G837" s="16">
        <v>188663</v>
      </c>
      <c r="I837" s="1">
        <f t="shared" si="35"/>
        <v>2452.1726899999999</v>
      </c>
      <c r="J837" s="1">
        <f t="shared" si="34"/>
        <v>1886.63</v>
      </c>
      <c r="K837" s="1"/>
      <c r="L837" s="1"/>
      <c r="M837" s="1"/>
    </row>
    <row r="838" spans="1:13" ht="14.25" x14ac:dyDescent="0.15">
      <c r="A838" s="4">
        <v>20</v>
      </c>
      <c r="B838" s="4">
        <v>204</v>
      </c>
      <c r="C838" s="13" t="s">
        <v>842</v>
      </c>
      <c r="D838" s="13" t="s">
        <v>846</v>
      </c>
      <c r="E838" s="1">
        <v>22831529</v>
      </c>
      <c r="F838" s="1">
        <v>68451034</v>
      </c>
      <c r="G838" s="16">
        <v>48330</v>
      </c>
      <c r="I838" s="1">
        <f t="shared" si="35"/>
        <v>912.82563000000005</v>
      </c>
      <c r="J838" s="1">
        <f t="shared" si="34"/>
        <v>483.3</v>
      </c>
      <c r="K838" s="1"/>
      <c r="L838" s="1"/>
      <c r="M838" s="1"/>
    </row>
    <row r="839" spans="1:13" ht="14.25" x14ac:dyDescent="0.15">
      <c r="A839" s="4">
        <v>20</v>
      </c>
      <c r="B839" s="4">
        <v>205</v>
      </c>
      <c r="C839" s="13" t="s">
        <v>842</v>
      </c>
      <c r="D839" s="13" t="s">
        <v>847</v>
      </c>
      <c r="E839" s="1">
        <v>38300539</v>
      </c>
      <c r="F839" s="1">
        <v>124814977</v>
      </c>
      <c r="G839" s="16">
        <v>122077</v>
      </c>
      <c r="I839" s="1">
        <f t="shared" si="35"/>
        <v>1631.15516</v>
      </c>
      <c r="J839" s="1">
        <f t="shared" si="34"/>
        <v>1220.77</v>
      </c>
      <c r="K839" s="1"/>
      <c r="L839" s="1"/>
      <c r="M839" s="1"/>
    </row>
    <row r="840" spans="1:13" ht="14.25" x14ac:dyDescent="0.15">
      <c r="A840" s="4">
        <v>20</v>
      </c>
      <c r="B840" s="4">
        <v>206</v>
      </c>
      <c r="C840" s="13" t="s">
        <v>842</v>
      </c>
      <c r="D840" s="13" t="s">
        <v>848</v>
      </c>
      <c r="E840" s="1">
        <v>19394322</v>
      </c>
      <c r="F840" s="1">
        <v>70258889</v>
      </c>
      <c r="G840" s="16">
        <v>60282</v>
      </c>
      <c r="I840" s="1">
        <f t="shared" si="35"/>
        <v>896.53210999999999</v>
      </c>
      <c r="J840" s="1">
        <f t="shared" si="34"/>
        <v>602.82000000000005</v>
      </c>
      <c r="K840" s="1"/>
      <c r="L840" s="1"/>
      <c r="M840" s="1"/>
    </row>
    <row r="841" spans="1:13" ht="14.25" x14ac:dyDescent="0.15">
      <c r="A841" s="4">
        <v>20</v>
      </c>
      <c r="B841" s="4">
        <v>207</v>
      </c>
      <c r="C841" s="13" t="s">
        <v>842</v>
      </c>
      <c r="D841" s="13" t="s">
        <v>849</v>
      </c>
      <c r="E841" s="1">
        <v>19018026</v>
      </c>
      <c r="F841" s="1">
        <v>60318024</v>
      </c>
      <c r="G841" s="16">
        <v>46053</v>
      </c>
      <c r="I841" s="1">
        <f t="shared" si="35"/>
        <v>793.3605</v>
      </c>
      <c r="J841" s="1">
        <f t="shared" si="34"/>
        <v>460.53</v>
      </c>
      <c r="K841" s="1"/>
      <c r="L841" s="1"/>
      <c r="M841" s="1"/>
    </row>
    <row r="842" spans="1:13" ht="14.25" x14ac:dyDescent="0.15">
      <c r="A842" s="4">
        <v>20</v>
      </c>
      <c r="B842" s="4">
        <v>208</v>
      </c>
      <c r="C842" s="13" t="s">
        <v>842</v>
      </c>
      <c r="D842" s="13" t="s">
        <v>850</v>
      </c>
      <c r="E842" s="1">
        <v>14727353</v>
      </c>
      <c r="F842" s="1">
        <v>46064686</v>
      </c>
      <c r="G842" s="16">
        <v>41729</v>
      </c>
      <c r="I842" s="1">
        <f t="shared" si="35"/>
        <v>607.92039</v>
      </c>
      <c r="J842" s="1">
        <f t="shared" si="34"/>
        <v>417.29</v>
      </c>
      <c r="K842" s="1"/>
      <c r="L842" s="1"/>
      <c r="M842" s="1"/>
    </row>
    <row r="843" spans="1:13" ht="14.25" x14ac:dyDescent="0.15">
      <c r="A843" s="4">
        <v>20</v>
      </c>
      <c r="B843" s="4">
        <v>209</v>
      </c>
      <c r="C843" s="13" t="s">
        <v>842</v>
      </c>
      <c r="D843" s="13" t="s">
        <v>851</v>
      </c>
      <c r="E843" s="1">
        <v>25428820</v>
      </c>
      <c r="F843" s="1">
        <v>86526280</v>
      </c>
      <c r="G843" s="16">
        <v>72339</v>
      </c>
      <c r="I843" s="1">
        <f t="shared" si="35"/>
        <v>1119.5509999999999</v>
      </c>
      <c r="J843" s="1">
        <f t="shared" si="34"/>
        <v>723.39</v>
      </c>
      <c r="K843" s="1"/>
      <c r="L843" s="1"/>
      <c r="M843" s="1"/>
    </row>
    <row r="844" spans="1:13" ht="14.25" x14ac:dyDescent="0.15">
      <c r="A844" s="4">
        <v>20</v>
      </c>
      <c r="B844" s="4">
        <v>210</v>
      </c>
      <c r="C844" s="13" t="s">
        <v>842</v>
      </c>
      <c r="D844" s="13" t="s">
        <v>852</v>
      </c>
      <c r="E844" s="1">
        <v>12275663</v>
      </c>
      <c r="F844" s="1">
        <v>40935680</v>
      </c>
      <c r="G844" s="16">
        <v>41445</v>
      </c>
      <c r="I844" s="1">
        <f t="shared" si="35"/>
        <v>532.11342999999999</v>
      </c>
      <c r="J844" s="1">
        <f t="shared" si="34"/>
        <v>414.45</v>
      </c>
      <c r="K844" s="1"/>
      <c r="L844" s="1"/>
      <c r="M844" s="1"/>
    </row>
    <row r="845" spans="1:13" ht="14.25" x14ac:dyDescent="0.15">
      <c r="A845" s="4">
        <v>20</v>
      </c>
      <c r="B845" s="4">
        <v>211</v>
      </c>
      <c r="C845" s="13" t="s">
        <v>842</v>
      </c>
      <c r="D845" s="13" t="s">
        <v>853</v>
      </c>
      <c r="E845" s="1">
        <v>13680694</v>
      </c>
      <c r="F845" s="1">
        <v>49976498</v>
      </c>
      <c r="G845" s="16">
        <v>59155</v>
      </c>
      <c r="I845" s="1">
        <f t="shared" si="35"/>
        <v>636.57191999999998</v>
      </c>
      <c r="J845" s="1">
        <f t="shared" si="34"/>
        <v>591.54999999999995</v>
      </c>
      <c r="K845" s="1"/>
      <c r="L845" s="1"/>
      <c r="M845" s="1"/>
    </row>
    <row r="846" spans="1:13" ht="14.25" x14ac:dyDescent="0.15">
      <c r="A846" s="4">
        <v>20</v>
      </c>
      <c r="B846" s="4">
        <v>212</v>
      </c>
      <c r="C846" s="13" t="s">
        <v>842</v>
      </c>
      <c r="D846" s="13" t="s">
        <v>854</v>
      </c>
      <c r="E846" s="1">
        <v>12193092</v>
      </c>
      <c r="F846" s="1">
        <v>30570374</v>
      </c>
      <c r="G846" s="16">
        <v>27964</v>
      </c>
      <c r="I846" s="1">
        <f t="shared" si="35"/>
        <v>427.63466</v>
      </c>
      <c r="J846" s="1">
        <f t="shared" si="34"/>
        <v>279.64</v>
      </c>
      <c r="K846" s="1"/>
      <c r="L846" s="1"/>
      <c r="M846" s="1"/>
    </row>
    <row r="847" spans="1:13" ht="14.25" x14ac:dyDescent="0.15">
      <c r="A847" s="4">
        <v>20</v>
      </c>
      <c r="B847" s="4">
        <v>213</v>
      </c>
      <c r="C847" s="13" t="s">
        <v>842</v>
      </c>
      <c r="D847" s="13" t="s">
        <v>855</v>
      </c>
      <c r="E847" s="1">
        <v>7808311</v>
      </c>
      <c r="F847" s="1">
        <v>21869880</v>
      </c>
      <c r="G847" s="16">
        <v>22271</v>
      </c>
      <c r="I847" s="1">
        <f t="shared" si="35"/>
        <v>296.78190999999998</v>
      </c>
      <c r="J847" s="1">
        <f t="shared" si="34"/>
        <v>222.71</v>
      </c>
      <c r="K847" s="1"/>
      <c r="L847" s="1"/>
      <c r="M847" s="1"/>
    </row>
    <row r="848" spans="1:13" ht="14.25" x14ac:dyDescent="0.15">
      <c r="A848" s="4">
        <v>20</v>
      </c>
      <c r="B848" s="4">
        <v>214</v>
      </c>
      <c r="C848" s="13" t="s">
        <v>842</v>
      </c>
      <c r="D848" s="13" t="s">
        <v>856</v>
      </c>
      <c r="E848" s="1">
        <v>20436003</v>
      </c>
      <c r="F848" s="1">
        <v>69760641</v>
      </c>
      <c r="G848" s="16">
        <v>46840</v>
      </c>
      <c r="I848" s="1">
        <f t="shared" si="35"/>
        <v>901.96644000000003</v>
      </c>
      <c r="J848" s="1">
        <f t="shared" si="34"/>
        <v>468.4</v>
      </c>
      <c r="K848" s="1"/>
      <c r="L848" s="1"/>
      <c r="M848" s="1"/>
    </row>
    <row r="849" spans="1:13" ht="14.25" x14ac:dyDescent="0.15">
      <c r="A849" s="4">
        <v>20</v>
      </c>
      <c r="B849" s="4">
        <v>215</v>
      </c>
      <c r="C849" s="13" t="s">
        <v>842</v>
      </c>
      <c r="D849" s="13" t="s">
        <v>857</v>
      </c>
      <c r="E849" s="1">
        <v>22503872</v>
      </c>
      <c r="F849" s="1">
        <v>86807618</v>
      </c>
      <c r="G849" s="16">
        <v>65969</v>
      </c>
      <c r="I849" s="1">
        <f t="shared" si="35"/>
        <v>1093.1149</v>
      </c>
      <c r="J849" s="1">
        <f t="shared" si="34"/>
        <v>659.69</v>
      </c>
      <c r="K849" s="1"/>
      <c r="L849" s="1"/>
      <c r="M849" s="1"/>
    </row>
    <row r="850" spans="1:13" ht="14.25" x14ac:dyDescent="0.15">
      <c r="A850" s="4">
        <v>20</v>
      </c>
      <c r="B850" s="4">
        <v>217</v>
      </c>
      <c r="C850" s="13" t="s">
        <v>842</v>
      </c>
      <c r="D850" s="13" t="s">
        <v>858</v>
      </c>
      <c r="E850" s="1">
        <v>32669872</v>
      </c>
      <c r="F850" s="1">
        <v>114513720</v>
      </c>
      <c r="G850" s="16">
        <v>102387</v>
      </c>
      <c r="I850" s="1">
        <f t="shared" si="35"/>
        <v>1471.83592</v>
      </c>
      <c r="J850" s="1">
        <f t="shared" si="34"/>
        <v>1023.87</v>
      </c>
      <c r="K850" s="1"/>
      <c r="L850" s="1"/>
      <c r="M850" s="1"/>
    </row>
    <row r="851" spans="1:13" ht="14.25" x14ac:dyDescent="0.15">
      <c r="A851" s="4">
        <v>20</v>
      </c>
      <c r="B851" s="4">
        <v>218</v>
      </c>
      <c r="C851" s="13" t="s">
        <v>842</v>
      </c>
      <c r="D851" s="13" t="s">
        <v>859</v>
      </c>
      <c r="E851" s="1">
        <v>22770729</v>
      </c>
      <c r="F851" s="1">
        <v>71906922</v>
      </c>
      <c r="G851" s="16">
        <v>50195</v>
      </c>
      <c r="I851" s="1">
        <f t="shared" si="35"/>
        <v>946.77651000000003</v>
      </c>
      <c r="J851" s="1">
        <f t="shared" si="34"/>
        <v>501.95</v>
      </c>
      <c r="K851" s="1"/>
      <c r="L851" s="1"/>
      <c r="M851" s="1"/>
    </row>
    <row r="852" spans="1:13" ht="14.25" x14ac:dyDescent="0.15">
      <c r="A852" s="4">
        <v>20</v>
      </c>
      <c r="B852" s="4">
        <v>219</v>
      </c>
      <c r="C852" s="13" t="s">
        <v>842</v>
      </c>
      <c r="D852" s="13" t="s">
        <v>860</v>
      </c>
      <c r="E852" s="1">
        <v>10316568</v>
      </c>
      <c r="F852" s="1">
        <v>34766216</v>
      </c>
      <c r="G852" s="16">
        <v>28165</v>
      </c>
      <c r="I852" s="1">
        <f t="shared" si="35"/>
        <v>450.82783999999998</v>
      </c>
      <c r="J852" s="1">
        <f t="shared" si="34"/>
        <v>281.64999999999998</v>
      </c>
      <c r="K852" s="1"/>
      <c r="L852" s="1"/>
      <c r="M852" s="1"/>
    </row>
    <row r="853" spans="1:13" ht="14.25" x14ac:dyDescent="0.15">
      <c r="A853" s="4">
        <v>20</v>
      </c>
      <c r="B853" s="4">
        <v>220</v>
      </c>
      <c r="C853" s="13" t="s">
        <v>842</v>
      </c>
      <c r="D853" s="13" t="s">
        <v>861</v>
      </c>
      <c r="E853" s="1">
        <v>35001167</v>
      </c>
      <c r="F853" s="1">
        <v>118763367</v>
      </c>
      <c r="G853" s="16">
        <v>88630</v>
      </c>
      <c r="I853" s="1">
        <f t="shared" si="35"/>
        <v>1537.64534</v>
      </c>
      <c r="J853" s="1">
        <f t="shared" si="34"/>
        <v>886.3</v>
      </c>
      <c r="K853" s="1"/>
      <c r="L853" s="1"/>
      <c r="M853" s="1"/>
    </row>
    <row r="854" spans="1:13" ht="14.25" x14ac:dyDescent="0.15">
      <c r="A854" s="4">
        <v>20</v>
      </c>
      <c r="B854" s="4">
        <v>303</v>
      </c>
      <c r="C854" s="13" t="s">
        <v>842</v>
      </c>
      <c r="D854" s="13" t="s">
        <v>862</v>
      </c>
      <c r="E854" s="1">
        <v>1933965</v>
      </c>
      <c r="F854" s="1">
        <v>5041600</v>
      </c>
      <c r="G854" s="17">
        <v>4237</v>
      </c>
      <c r="H854" s="3"/>
      <c r="I854" s="1">
        <f t="shared" si="35"/>
        <v>69.755650000000003</v>
      </c>
      <c r="J854" s="1">
        <f t="shared" si="34"/>
        <v>42.37</v>
      </c>
      <c r="K854" s="1"/>
      <c r="L854" s="1"/>
      <c r="M854" s="1"/>
    </row>
    <row r="855" spans="1:13" ht="14.25" x14ac:dyDescent="0.15">
      <c r="A855" s="4">
        <v>20</v>
      </c>
      <c r="B855" s="4">
        <v>304</v>
      </c>
      <c r="C855" s="13" t="s">
        <v>842</v>
      </c>
      <c r="D855" s="13" t="s">
        <v>863</v>
      </c>
      <c r="E855" s="1">
        <v>1051737</v>
      </c>
      <c r="F855" s="1">
        <v>6057817</v>
      </c>
      <c r="G855" s="17">
        <v>5778</v>
      </c>
      <c r="H855" s="3"/>
      <c r="I855" s="1">
        <f t="shared" si="35"/>
        <v>71.09554</v>
      </c>
      <c r="J855" s="1">
        <f t="shared" si="34"/>
        <v>57.78</v>
      </c>
      <c r="K855" s="1"/>
      <c r="L855" s="1"/>
      <c r="M855" s="1"/>
    </row>
    <row r="856" spans="1:13" ht="14.25" x14ac:dyDescent="0.15">
      <c r="A856" s="4">
        <v>20</v>
      </c>
      <c r="B856" s="4">
        <v>305</v>
      </c>
      <c r="C856" s="13" t="s">
        <v>842</v>
      </c>
      <c r="D856" s="13" t="s">
        <v>500</v>
      </c>
      <c r="E856" s="1">
        <v>849969</v>
      </c>
      <c r="F856" s="1">
        <v>4397911</v>
      </c>
      <c r="G856" s="17">
        <v>5602</v>
      </c>
      <c r="H856" s="3"/>
      <c r="I856" s="1">
        <f t="shared" si="35"/>
        <v>52.4788</v>
      </c>
      <c r="J856" s="1">
        <f t="shared" si="34"/>
        <v>56.02</v>
      </c>
      <c r="K856" s="1"/>
      <c r="L856" s="1"/>
      <c r="M856" s="1"/>
    </row>
    <row r="857" spans="1:13" ht="14.25" x14ac:dyDescent="0.15">
      <c r="A857" s="4">
        <v>20</v>
      </c>
      <c r="B857" s="4">
        <v>306</v>
      </c>
      <c r="C857" s="13" t="s">
        <v>842</v>
      </c>
      <c r="D857" s="13" t="s">
        <v>864</v>
      </c>
      <c r="E857" s="1">
        <v>421271</v>
      </c>
      <c r="F857" s="1">
        <v>900848</v>
      </c>
      <c r="G857" s="16">
        <v>465</v>
      </c>
      <c r="H857" s="2"/>
      <c r="I857" s="1">
        <f t="shared" si="35"/>
        <v>13.22119</v>
      </c>
      <c r="J857" s="1">
        <f t="shared" si="34"/>
        <v>4.6500000000000004</v>
      </c>
      <c r="K857" s="1"/>
      <c r="L857" s="1"/>
      <c r="M857" s="1"/>
    </row>
    <row r="858" spans="1:13" ht="14.25" x14ac:dyDescent="0.15">
      <c r="A858" s="4">
        <v>20</v>
      </c>
      <c r="B858" s="4">
        <v>307</v>
      </c>
      <c r="C858" s="13" t="s">
        <v>842</v>
      </c>
      <c r="D858" s="13" t="s">
        <v>865</v>
      </c>
      <c r="E858" s="1">
        <v>292214</v>
      </c>
      <c r="F858" s="1">
        <v>787364</v>
      </c>
      <c r="G858" s="17">
        <v>96</v>
      </c>
      <c r="H858" s="3"/>
      <c r="I858" s="1">
        <f t="shared" si="35"/>
        <v>10.795780000000001</v>
      </c>
      <c r="J858" s="1">
        <f t="shared" si="34"/>
        <v>0.96</v>
      </c>
      <c r="K858" s="1"/>
      <c r="L858" s="1"/>
      <c r="M858" s="1"/>
    </row>
    <row r="859" spans="1:13" ht="14.25" x14ac:dyDescent="0.15">
      <c r="A859" s="4">
        <v>20</v>
      </c>
      <c r="B859" s="4">
        <v>309</v>
      </c>
      <c r="C859" s="13" t="s">
        <v>842</v>
      </c>
      <c r="D859" s="13" t="s">
        <v>866</v>
      </c>
      <c r="E859" s="1">
        <v>4356601</v>
      </c>
      <c r="F859" s="1">
        <v>11717376</v>
      </c>
      <c r="G859" s="17">
        <v>6833</v>
      </c>
      <c r="H859" s="3"/>
      <c r="I859" s="1">
        <f t="shared" si="35"/>
        <v>160.73976999999999</v>
      </c>
      <c r="J859" s="1">
        <f t="shared" si="34"/>
        <v>68.33</v>
      </c>
      <c r="K859" s="1"/>
      <c r="L859" s="1"/>
      <c r="M859" s="1"/>
    </row>
    <row r="860" spans="1:13" ht="14.25" x14ac:dyDescent="0.15">
      <c r="A860" s="4">
        <v>20</v>
      </c>
      <c r="B860" s="4">
        <v>321</v>
      </c>
      <c r="C860" s="13" t="s">
        <v>842</v>
      </c>
      <c r="D860" s="13" t="s">
        <v>867</v>
      </c>
      <c r="E860" s="1">
        <v>6949377</v>
      </c>
      <c r="F860" s="1">
        <v>44580379</v>
      </c>
      <c r="G860" s="17">
        <v>45789</v>
      </c>
      <c r="H860" s="3"/>
      <c r="I860" s="1">
        <f t="shared" si="35"/>
        <v>515.29755999999998</v>
      </c>
      <c r="J860" s="1">
        <f t="shared" si="34"/>
        <v>457.89</v>
      </c>
      <c r="K860" s="1"/>
      <c r="L860" s="1"/>
      <c r="M860" s="1"/>
    </row>
    <row r="861" spans="1:13" ht="14.25" x14ac:dyDescent="0.15">
      <c r="A861" s="4">
        <v>20</v>
      </c>
      <c r="B861" s="4">
        <v>323</v>
      </c>
      <c r="C861" s="13" t="s">
        <v>842</v>
      </c>
      <c r="D861" s="13" t="s">
        <v>868</v>
      </c>
      <c r="E861" s="1">
        <v>4479310</v>
      </c>
      <c r="F861" s="1">
        <v>18116361</v>
      </c>
      <c r="G861" s="17">
        <v>10127</v>
      </c>
      <c r="H861" s="3"/>
      <c r="I861" s="1">
        <f t="shared" si="35"/>
        <v>225.95670999999999</v>
      </c>
      <c r="J861" s="1">
        <f t="shared" si="34"/>
        <v>101.27</v>
      </c>
      <c r="K861" s="1"/>
      <c r="L861" s="1"/>
      <c r="M861" s="1"/>
    </row>
    <row r="862" spans="1:13" ht="14.25" x14ac:dyDescent="0.15">
      <c r="A862" s="4">
        <v>20</v>
      </c>
      <c r="B862" s="4">
        <v>324</v>
      </c>
      <c r="C862" s="13" t="s">
        <v>842</v>
      </c>
      <c r="D862" s="13" t="s">
        <v>869</v>
      </c>
      <c r="E862" s="1">
        <v>2732516</v>
      </c>
      <c r="F862" s="1">
        <v>7615900</v>
      </c>
      <c r="G862" s="17">
        <v>4287</v>
      </c>
      <c r="H862" s="3"/>
      <c r="I862" s="1">
        <f t="shared" si="35"/>
        <v>103.48416</v>
      </c>
      <c r="J862" s="1">
        <f t="shared" si="34"/>
        <v>42.87</v>
      </c>
      <c r="K862" s="1"/>
      <c r="L862" s="1"/>
      <c r="M862" s="1"/>
    </row>
    <row r="863" spans="1:13" ht="14.25" x14ac:dyDescent="0.15">
      <c r="A863" s="4">
        <v>20</v>
      </c>
      <c r="B863" s="4">
        <v>349</v>
      </c>
      <c r="C863" s="13" t="s">
        <v>842</v>
      </c>
      <c r="D863" s="13" t="s">
        <v>870</v>
      </c>
      <c r="E863" s="1">
        <v>1995960</v>
      </c>
      <c r="F863" s="1">
        <v>4586586</v>
      </c>
      <c r="G863" s="17">
        <v>1617</v>
      </c>
      <c r="H863" s="3"/>
      <c r="I863" s="1">
        <f t="shared" si="35"/>
        <v>65.825460000000007</v>
      </c>
      <c r="J863" s="1">
        <f t="shared" si="34"/>
        <v>16.170000000000002</v>
      </c>
      <c r="K863" s="1"/>
      <c r="L863" s="1"/>
      <c r="M863" s="1"/>
    </row>
    <row r="864" spans="1:13" ht="14.25" x14ac:dyDescent="0.15">
      <c r="A864" s="4">
        <v>20</v>
      </c>
      <c r="B864" s="4">
        <v>350</v>
      </c>
      <c r="C864" s="13" t="s">
        <v>842</v>
      </c>
      <c r="D864" s="13" t="s">
        <v>871</v>
      </c>
      <c r="E864" s="1">
        <v>2890556</v>
      </c>
      <c r="F864" s="1">
        <v>6156964</v>
      </c>
      <c r="G864" s="17">
        <v>2414</v>
      </c>
      <c r="H864" s="3"/>
      <c r="I864" s="1">
        <f t="shared" si="35"/>
        <v>90.475200000000001</v>
      </c>
      <c r="J864" s="1">
        <f t="shared" si="34"/>
        <v>24.14</v>
      </c>
      <c r="K864" s="1"/>
      <c r="L864" s="1"/>
      <c r="M864" s="1"/>
    </row>
    <row r="865" spans="1:13" ht="14.25" x14ac:dyDescent="0.15">
      <c r="A865" s="4">
        <v>20</v>
      </c>
      <c r="B865" s="4">
        <v>361</v>
      </c>
      <c r="C865" s="13" t="s">
        <v>842</v>
      </c>
      <c r="D865" s="13" t="s">
        <v>872</v>
      </c>
      <c r="E865" s="1">
        <v>9998606</v>
      </c>
      <c r="F865" s="1">
        <v>27972928</v>
      </c>
      <c r="G865" s="17">
        <v>16886</v>
      </c>
      <c r="H865" s="3"/>
      <c r="I865" s="1">
        <f t="shared" si="35"/>
        <v>379.71534000000003</v>
      </c>
      <c r="J865" s="1">
        <f t="shared" si="34"/>
        <v>168.86</v>
      </c>
      <c r="K865" s="1"/>
      <c r="L865" s="1"/>
      <c r="M865" s="1"/>
    </row>
    <row r="866" spans="1:13" ht="14.25" x14ac:dyDescent="0.15">
      <c r="A866" s="4">
        <v>20</v>
      </c>
      <c r="B866" s="4">
        <v>362</v>
      </c>
      <c r="C866" s="13" t="s">
        <v>842</v>
      </c>
      <c r="D866" s="13" t="s">
        <v>873</v>
      </c>
      <c r="E866" s="1">
        <v>6056377</v>
      </c>
      <c r="F866" s="1">
        <v>17611755</v>
      </c>
      <c r="G866" s="17">
        <v>12110</v>
      </c>
      <c r="H866" s="3"/>
      <c r="I866" s="1">
        <f t="shared" si="35"/>
        <v>236.68132</v>
      </c>
      <c r="J866" s="1">
        <f t="shared" si="34"/>
        <v>121.1</v>
      </c>
      <c r="K866" s="1"/>
      <c r="L866" s="1"/>
      <c r="M866" s="1"/>
    </row>
    <row r="867" spans="1:13" ht="14.25" x14ac:dyDescent="0.15">
      <c r="A867" s="4">
        <v>20</v>
      </c>
      <c r="B867" s="4">
        <v>363</v>
      </c>
      <c r="C867" s="13" t="s">
        <v>842</v>
      </c>
      <c r="D867" s="13" t="s">
        <v>874</v>
      </c>
      <c r="E867" s="1">
        <v>2856765</v>
      </c>
      <c r="F867" s="1">
        <v>9499014</v>
      </c>
      <c r="G867" s="17">
        <v>2498</v>
      </c>
      <c r="H867" s="3"/>
      <c r="I867" s="1">
        <f t="shared" si="35"/>
        <v>123.55779</v>
      </c>
      <c r="J867" s="1">
        <f t="shared" si="34"/>
        <v>24.98</v>
      </c>
      <c r="K867" s="1"/>
      <c r="L867" s="1"/>
      <c r="M867" s="1"/>
    </row>
    <row r="868" spans="1:13" ht="14.25" x14ac:dyDescent="0.15">
      <c r="A868" s="4">
        <v>20</v>
      </c>
      <c r="B868" s="4">
        <v>382</v>
      </c>
      <c r="C868" s="13" t="s">
        <v>842</v>
      </c>
      <c r="D868" s="13" t="s">
        <v>875</v>
      </c>
      <c r="E868" s="1">
        <v>9520519</v>
      </c>
      <c r="F868" s="1">
        <v>24112957</v>
      </c>
      <c r="G868" s="17">
        <v>10088</v>
      </c>
      <c r="H868" s="3"/>
      <c r="I868" s="1">
        <f t="shared" si="35"/>
        <v>336.33476000000002</v>
      </c>
      <c r="J868" s="1">
        <f t="shared" si="34"/>
        <v>100.88</v>
      </c>
      <c r="K868" s="1"/>
      <c r="L868" s="1"/>
      <c r="M868" s="1"/>
    </row>
    <row r="869" spans="1:13" ht="14.25" x14ac:dyDescent="0.15">
      <c r="A869" s="4">
        <v>20</v>
      </c>
      <c r="B869" s="4">
        <v>383</v>
      </c>
      <c r="C869" s="13" t="s">
        <v>842</v>
      </c>
      <c r="D869" s="13" t="s">
        <v>876</v>
      </c>
      <c r="E869" s="1">
        <v>9314128</v>
      </c>
      <c r="F869" s="1">
        <v>31174715</v>
      </c>
      <c r="G869" s="17">
        <v>29580</v>
      </c>
      <c r="H869" s="3"/>
      <c r="I869" s="1">
        <f t="shared" si="35"/>
        <v>404.88843000000003</v>
      </c>
      <c r="J869" s="1">
        <f t="shared" si="34"/>
        <v>295.8</v>
      </c>
      <c r="K869" s="1"/>
      <c r="L869" s="1"/>
      <c r="M869" s="1"/>
    </row>
    <row r="870" spans="1:13" ht="14.25" x14ac:dyDescent="0.15">
      <c r="A870" s="4">
        <v>20</v>
      </c>
      <c r="B870" s="4">
        <v>384</v>
      </c>
      <c r="C870" s="13" t="s">
        <v>842</v>
      </c>
      <c r="D870" s="13" t="s">
        <v>877</v>
      </c>
      <c r="E870" s="1">
        <v>4007511</v>
      </c>
      <c r="F870" s="1">
        <v>10680942</v>
      </c>
      <c r="G870" s="17">
        <v>3541</v>
      </c>
      <c r="H870" s="3"/>
      <c r="I870" s="1">
        <f t="shared" si="35"/>
        <v>146.88453000000001</v>
      </c>
      <c r="J870" s="1">
        <f t="shared" si="34"/>
        <v>35.409999999999997</v>
      </c>
      <c r="K870" s="1"/>
      <c r="L870" s="1"/>
      <c r="M870" s="1"/>
    </row>
    <row r="871" spans="1:13" ht="14.25" x14ac:dyDescent="0.15">
      <c r="A871" s="4">
        <v>20</v>
      </c>
      <c r="B871" s="4">
        <v>385</v>
      </c>
      <c r="C871" s="13" t="s">
        <v>842</v>
      </c>
      <c r="D871" s="13" t="s">
        <v>878</v>
      </c>
      <c r="E871" s="1">
        <v>4367494</v>
      </c>
      <c r="F871" s="1">
        <v>18683134</v>
      </c>
      <c r="G871" s="17">
        <v>12376</v>
      </c>
      <c r="H871" s="3"/>
      <c r="I871" s="1">
        <f t="shared" si="35"/>
        <v>230.50628</v>
      </c>
      <c r="J871" s="1">
        <f t="shared" si="34"/>
        <v>123.76</v>
      </c>
      <c r="K871" s="1"/>
      <c r="L871" s="1"/>
      <c r="M871" s="1"/>
    </row>
    <row r="872" spans="1:13" ht="14.25" x14ac:dyDescent="0.15">
      <c r="A872" s="4">
        <v>20</v>
      </c>
      <c r="B872" s="4">
        <v>386</v>
      </c>
      <c r="C872" s="13" t="s">
        <v>842</v>
      </c>
      <c r="D872" s="13" t="s">
        <v>879</v>
      </c>
      <c r="E872" s="1">
        <v>1868309</v>
      </c>
      <c r="F872" s="1">
        <v>5401973</v>
      </c>
      <c r="G872" s="17">
        <v>2185</v>
      </c>
      <c r="H872" s="3"/>
      <c r="I872" s="1">
        <f t="shared" si="35"/>
        <v>72.702820000000003</v>
      </c>
      <c r="J872" s="1">
        <f t="shared" si="34"/>
        <v>21.85</v>
      </c>
      <c r="K872" s="1"/>
      <c r="L872" s="1"/>
      <c r="M872" s="1"/>
    </row>
    <row r="873" spans="1:13" ht="14.25" x14ac:dyDescent="0.15">
      <c r="A873" s="4">
        <v>20</v>
      </c>
      <c r="B873" s="4">
        <v>388</v>
      </c>
      <c r="C873" s="13" t="s">
        <v>842</v>
      </c>
      <c r="D873" s="13" t="s">
        <v>880</v>
      </c>
      <c r="E873" s="1">
        <v>3131447</v>
      </c>
      <c r="F873" s="1">
        <v>11579659</v>
      </c>
      <c r="G873" s="17">
        <v>5936</v>
      </c>
      <c r="H873" s="3"/>
      <c r="I873" s="1">
        <f t="shared" si="35"/>
        <v>147.11106000000001</v>
      </c>
      <c r="J873" s="1">
        <f t="shared" si="34"/>
        <v>59.36</v>
      </c>
      <c r="K873" s="1"/>
      <c r="L873" s="1"/>
      <c r="M873" s="1"/>
    </row>
    <row r="874" spans="1:13" ht="14.25" x14ac:dyDescent="0.15">
      <c r="A874" s="4">
        <v>20</v>
      </c>
      <c r="B874" s="4">
        <v>402</v>
      </c>
      <c r="C874" s="13" t="s">
        <v>842</v>
      </c>
      <c r="D874" s="13" t="s">
        <v>881</v>
      </c>
      <c r="E874" s="1">
        <v>4796897</v>
      </c>
      <c r="F874" s="1">
        <v>14367897</v>
      </c>
      <c r="G874" s="17">
        <v>8765</v>
      </c>
      <c r="H874" s="3"/>
      <c r="I874" s="1">
        <f t="shared" si="35"/>
        <v>191.64794000000001</v>
      </c>
      <c r="J874" s="1">
        <f t="shared" si="34"/>
        <v>87.65</v>
      </c>
      <c r="K874" s="1"/>
      <c r="L874" s="1"/>
      <c r="M874" s="1"/>
    </row>
    <row r="875" spans="1:13" ht="14.25" x14ac:dyDescent="0.15">
      <c r="A875" s="4">
        <v>20</v>
      </c>
      <c r="B875" s="4">
        <v>403</v>
      </c>
      <c r="C875" s="13" t="s">
        <v>842</v>
      </c>
      <c r="D875" s="13" t="s">
        <v>882</v>
      </c>
      <c r="E875" s="1">
        <v>4516974</v>
      </c>
      <c r="F875" s="1">
        <v>14687518</v>
      </c>
      <c r="G875" s="17">
        <v>14791</v>
      </c>
      <c r="H875" s="3"/>
      <c r="I875" s="1">
        <f t="shared" si="35"/>
        <v>192.04491999999999</v>
      </c>
      <c r="J875" s="1">
        <f t="shared" si="34"/>
        <v>147.91</v>
      </c>
      <c r="K875" s="1"/>
      <c r="L875" s="1"/>
      <c r="M875" s="1"/>
    </row>
    <row r="876" spans="1:13" ht="14.25" x14ac:dyDescent="0.15">
      <c r="A876" s="4">
        <v>20</v>
      </c>
      <c r="B876" s="4">
        <v>404</v>
      </c>
      <c r="C876" s="13" t="s">
        <v>842</v>
      </c>
      <c r="D876" s="13" t="s">
        <v>883</v>
      </c>
      <c r="E876" s="1">
        <v>2173741</v>
      </c>
      <c r="F876" s="1">
        <v>4271862</v>
      </c>
      <c r="G876" s="17">
        <v>3037</v>
      </c>
      <c r="H876" s="3"/>
      <c r="I876" s="1">
        <f t="shared" si="35"/>
        <v>64.456029999999998</v>
      </c>
      <c r="J876" s="1">
        <f t="shared" si="34"/>
        <v>30.37</v>
      </c>
      <c r="K876" s="1"/>
      <c r="L876" s="1"/>
      <c r="M876" s="1"/>
    </row>
    <row r="877" spans="1:13" ht="14.25" x14ac:dyDescent="0.15">
      <c r="A877" s="4">
        <v>20</v>
      </c>
      <c r="B877" s="4">
        <v>407</v>
      </c>
      <c r="C877" s="13" t="s">
        <v>842</v>
      </c>
      <c r="D877" s="13" t="s">
        <v>884</v>
      </c>
      <c r="E877" s="1">
        <v>2572019</v>
      </c>
      <c r="F877" s="1">
        <v>6279059</v>
      </c>
      <c r="G877" s="17">
        <v>3834</v>
      </c>
      <c r="H877" s="3"/>
      <c r="I877" s="1">
        <f t="shared" si="35"/>
        <v>88.510779999999997</v>
      </c>
      <c r="J877" s="1">
        <f t="shared" si="34"/>
        <v>38.340000000000003</v>
      </c>
      <c r="K877" s="1"/>
      <c r="L877" s="1"/>
      <c r="M877" s="1"/>
    </row>
    <row r="878" spans="1:13" ht="14.25" x14ac:dyDescent="0.15">
      <c r="A878" s="4">
        <v>20</v>
      </c>
      <c r="B878" s="4">
        <v>409</v>
      </c>
      <c r="C878" s="13" t="s">
        <v>842</v>
      </c>
      <c r="D878" s="13" t="s">
        <v>885</v>
      </c>
      <c r="E878" s="1">
        <v>197783</v>
      </c>
      <c r="F878" s="1">
        <v>401854</v>
      </c>
      <c r="G878" s="17">
        <v>68</v>
      </c>
      <c r="H878" s="3"/>
      <c r="I878" s="1">
        <f t="shared" si="35"/>
        <v>5.9963699999999998</v>
      </c>
      <c r="J878" s="1">
        <f t="shared" si="34"/>
        <v>0.68</v>
      </c>
      <c r="K878" s="1"/>
      <c r="L878" s="1"/>
      <c r="M878" s="1"/>
    </row>
    <row r="879" spans="1:13" ht="14.25" x14ac:dyDescent="0.15">
      <c r="A879" s="4">
        <v>20</v>
      </c>
      <c r="B879" s="4">
        <v>410</v>
      </c>
      <c r="C879" s="13" t="s">
        <v>842</v>
      </c>
      <c r="D879" s="13" t="s">
        <v>886</v>
      </c>
      <c r="E879" s="1">
        <v>601587</v>
      </c>
      <c r="F879" s="1">
        <v>962579</v>
      </c>
      <c r="G879" s="17">
        <v>451.61</v>
      </c>
      <c r="H879" s="3"/>
      <c r="I879" s="1">
        <f t="shared" si="35"/>
        <v>15.64166</v>
      </c>
      <c r="J879" s="1">
        <f t="shared" si="34"/>
        <v>4.5160999999999998</v>
      </c>
      <c r="K879" s="1"/>
      <c r="L879" s="1"/>
      <c r="M879" s="1"/>
    </row>
    <row r="880" spans="1:13" ht="14.25" x14ac:dyDescent="0.15">
      <c r="A880" s="4">
        <v>20</v>
      </c>
      <c r="B880" s="4">
        <v>411</v>
      </c>
      <c r="C880" s="13" t="s">
        <v>842</v>
      </c>
      <c r="D880" s="13" t="s">
        <v>887</v>
      </c>
      <c r="E880" s="1">
        <v>1311572</v>
      </c>
      <c r="F880" s="1">
        <v>3888454</v>
      </c>
      <c r="G880" s="17">
        <v>2687.67</v>
      </c>
      <c r="H880" s="3"/>
      <c r="I880" s="1">
        <f t="shared" si="35"/>
        <v>52.000259999999997</v>
      </c>
      <c r="J880" s="1">
        <f t="shared" si="34"/>
        <v>26.8767</v>
      </c>
      <c r="K880" s="1"/>
      <c r="L880" s="1"/>
      <c r="M880" s="1"/>
    </row>
    <row r="881" spans="1:13" ht="14.25" x14ac:dyDescent="0.15">
      <c r="A881" s="4">
        <v>20</v>
      </c>
      <c r="B881" s="4">
        <v>412</v>
      </c>
      <c r="C881" s="13" t="s">
        <v>842</v>
      </c>
      <c r="D881" s="13" t="s">
        <v>888</v>
      </c>
      <c r="E881" s="1">
        <v>272568</v>
      </c>
      <c r="F881" s="1">
        <v>422051</v>
      </c>
      <c r="G881" s="17">
        <v>90.5</v>
      </c>
      <c r="H881" s="3"/>
      <c r="I881" s="1">
        <f t="shared" si="35"/>
        <v>6.9461899999999996</v>
      </c>
      <c r="J881" s="1">
        <f t="shared" si="34"/>
        <v>0.90500000000000003</v>
      </c>
      <c r="K881" s="1"/>
      <c r="L881" s="1"/>
      <c r="M881" s="1"/>
    </row>
    <row r="882" spans="1:13" ht="14.25" x14ac:dyDescent="0.15">
      <c r="A882" s="4">
        <v>20</v>
      </c>
      <c r="B882" s="4">
        <v>413</v>
      </c>
      <c r="C882" s="13" t="s">
        <v>842</v>
      </c>
      <c r="D882" s="13" t="s">
        <v>889</v>
      </c>
      <c r="E882" s="1">
        <v>870990</v>
      </c>
      <c r="F882" s="1">
        <v>1152808</v>
      </c>
      <c r="G882" s="17">
        <v>225</v>
      </c>
      <c r="H882" s="3"/>
      <c r="I882" s="1">
        <f t="shared" si="35"/>
        <v>20.23798</v>
      </c>
      <c r="J882" s="1">
        <f t="shared" si="34"/>
        <v>2.25</v>
      </c>
      <c r="K882" s="1"/>
      <c r="L882" s="1"/>
      <c r="M882" s="1"/>
    </row>
    <row r="883" spans="1:13" ht="14.25" x14ac:dyDescent="0.15">
      <c r="A883" s="4">
        <v>20</v>
      </c>
      <c r="B883" s="4">
        <v>414</v>
      </c>
      <c r="C883" s="13" t="s">
        <v>842</v>
      </c>
      <c r="D883" s="13" t="s">
        <v>890</v>
      </c>
      <c r="E883" s="1">
        <v>723008</v>
      </c>
      <c r="F883" s="1">
        <v>1574887</v>
      </c>
      <c r="G883" s="17">
        <v>319</v>
      </c>
      <c r="H883" s="3"/>
      <c r="I883" s="1">
        <f t="shared" si="35"/>
        <v>22.978950000000001</v>
      </c>
      <c r="J883" s="1">
        <f t="shared" si="34"/>
        <v>3.19</v>
      </c>
      <c r="K883" s="1"/>
      <c r="L883" s="1"/>
      <c r="M883" s="1"/>
    </row>
    <row r="884" spans="1:13" ht="14.25" x14ac:dyDescent="0.15">
      <c r="A884" s="4">
        <v>20</v>
      </c>
      <c r="B884" s="4">
        <v>415</v>
      </c>
      <c r="C884" s="13" t="s">
        <v>842</v>
      </c>
      <c r="D884" s="13" t="s">
        <v>891</v>
      </c>
      <c r="E884" s="1">
        <v>2435402</v>
      </c>
      <c r="F884" s="1">
        <v>6571155</v>
      </c>
      <c r="G884" s="17">
        <v>2297</v>
      </c>
      <c r="H884" s="3"/>
      <c r="I884" s="1">
        <f t="shared" si="35"/>
        <v>90.065569999999994</v>
      </c>
      <c r="J884" s="1">
        <f t="shared" si="34"/>
        <v>22.97</v>
      </c>
      <c r="K884" s="1"/>
      <c r="L884" s="1"/>
      <c r="M884" s="1"/>
    </row>
    <row r="885" spans="1:13" ht="14.25" x14ac:dyDescent="0.15">
      <c r="A885" s="4">
        <v>20</v>
      </c>
      <c r="B885" s="4">
        <v>416</v>
      </c>
      <c r="C885" s="13" t="s">
        <v>842</v>
      </c>
      <c r="D885" s="13" t="s">
        <v>892</v>
      </c>
      <c r="E885" s="1">
        <v>2399358</v>
      </c>
      <c r="F885" s="1">
        <v>7050765</v>
      </c>
      <c r="G885" s="17">
        <v>2659</v>
      </c>
      <c r="H885" s="3"/>
      <c r="I885" s="1">
        <f t="shared" si="35"/>
        <v>94.501230000000007</v>
      </c>
      <c r="J885" s="1">
        <f t="shared" si="34"/>
        <v>26.59</v>
      </c>
      <c r="K885" s="1"/>
      <c r="L885" s="1"/>
      <c r="M885" s="1"/>
    </row>
    <row r="886" spans="1:13" ht="14.25" x14ac:dyDescent="0.15">
      <c r="A886" s="4">
        <v>20</v>
      </c>
      <c r="B886" s="4">
        <v>417</v>
      </c>
      <c r="C886" s="13" t="s">
        <v>842</v>
      </c>
      <c r="D886" s="13" t="s">
        <v>893</v>
      </c>
      <c r="E886" s="1">
        <v>560857</v>
      </c>
      <c r="F886" s="1">
        <v>667529</v>
      </c>
      <c r="G886" s="17">
        <v>300</v>
      </c>
      <c r="H886" s="3"/>
      <c r="I886" s="1">
        <f t="shared" si="35"/>
        <v>12.283860000000001</v>
      </c>
      <c r="J886" s="1">
        <f t="shared" si="34"/>
        <v>3</v>
      </c>
      <c r="K886" s="1"/>
      <c r="L886" s="1"/>
      <c r="M886" s="1"/>
    </row>
    <row r="887" spans="1:13" ht="14.25" x14ac:dyDescent="0.15">
      <c r="A887" s="4">
        <v>20</v>
      </c>
      <c r="B887" s="4">
        <v>422</v>
      </c>
      <c r="C887" s="13" t="s">
        <v>842</v>
      </c>
      <c r="D887" s="13" t="s">
        <v>894</v>
      </c>
      <c r="E887" s="1">
        <v>2115226</v>
      </c>
      <c r="F887" s="1">
        <v>5318388</v>
      </c>
      <c r="G887" s="17">
        <v>3832</v>
      </c>
      <c r="H887" s="3"/>
      <c r="I887" s="1">
        <f t="shared" si="35"/>
        <v>74.33614</v>
      </c>
      <c r="J887" s="1">
        <f t="shared" ref="J887:J950" si="36">G887/100</f>
        <v>38.32</v>
      </c>
      <c r="K887" s="1"/>
      <c r="L887" s="1"/>
      <c r="M887" s="1"/>
    </row>
    <row r="888" spans="1:13" ht="14.25" x14ac:dyDescent="0.15">
      <c r="A888" s="4">
        <v>20</v>
      </c>
      <c r="B888" s="4">
        <v>423</v>
      </c>
      <c r="C888" s="13" t="s">
        <v>842</v>
      </c>
      <c r="D888" s="13" t="s">
        <v>895</v>
      </c>
      <c r="E888" s="1">
        <v>2056590</v>
      </c>
      <c r="F888" s="1">
        <v>4740236</v>
      </c>
      <c r="G888" s="17">
        <v>1845</v>
      </c>
      <c r="H888" s="3"/>
      <c r="I888" s="1">
        <f t="shared" si="35"/>
        <v>67.968260000000001</v>
      </c>
      <c r="J888" s="1">
        <f t="shared" si="36"/>
        <v>18.45</v>
      </c>
      <c r="K888" s="1"/>
      <c r="L888" s="1"/>
      <c r="M888" s="1"/>
    </row>
    <row r="889" spans="1:13" ht="14.25" x14ac:dyDescent="0.15">
      <c r="A889" s="4">
        <v>20</v>
      </c>
      <c r="B889" s="4">
        <v>425</v>
      </c>
      <c r="C889" s="13" t="s">
        <v>842</v>
      </c>
      <c r="D889" s="13" t="s">
        <v>896</v>
      </c>
      <c r="E889" s="1">
        <v>1359628</v>
      </c>
      <c r="F889" s="1">
        <v>3180543</v>
      </c>
      <c r="G889" s="17">
        <v>1359</v>
      </c>
      <c r="H889" s="3"/>
      <c r="I889" s="1">
        <f t="shared" si="35"/>
        <v>45.401710000000001</v>
      </c>
      <c r="J889" s="1">
        <f t="shared" si="36"/>
        <v>13.59</v>
      </c>
      <c r="K889" s="1"/>
      <c r="L889" s="1"/>
      <c r="M889" s="1"/>
    </row>
    <row r="890" spans="1:13" ht="14.25" x14ac:dyDescent="0.15">
      <c r="A890" s="4">
        <v>20</v>
      </c>
      <c r="B890" s="4">
        <v>429</v>
      </c>
      <c r="C890" s="13" t="s">
        <v>842</v>
      </c>
      <c r="D890" s="13" t="s">
        <v>897</v>
      </c>
      <c r="E890" s="1">
        <v>327496</v>
      </c>
      <c r="F890" s="1">
        <v>881494</v>
      </c>
      <c r="G890" s="17">
        <v>338.81</v>
      </c>
      <c r="H890" s="3"/>
      <c r="I890" s="1">
        <f t="shared" si="35"/>
        <v>12.0899</v>
      </c>
      <c r="J890" s="1">
        <f t="shared" si="36"/>
        <v>3.3881000000000001</v>
      </c>
      <c r="K890" s="1"/>
      <c r="L890" s="1"/>
      <c r="M890" s="1"/>
    </row>
    <row r="891" spans="1:13" ht="14.25" x14ac:dyDescent="0.15">
      <c r="A891" s="4">
        <v>20</v>
      </c>
      <c r="B891" s="4">
        <v>430</v>
      </c>
      <c r="C891" s="13" t="s">
        <v>842</v>
      </c>
      <c r="D891" s="13" t="s">
        <v>898</v>
      </c>
      <c r="E891" s="1">
        <v>1946915</v>
      </c>
      <c r="F891" s="1">
        <v>4464438</v>
      </c>
      <c r="G891" s="17">
        <v>2474</v>
      </c>
      <c r="H891" s="3"/>
      <c r="I891" s="1">
        <f t="shared" si="35"/>
        <v>64.113529999999997</v>
      </c>
      <c r="J891" s="1">
        <f t="shared" si="36"/>
        <v>24.74</v>
      </c>
      <c r="K891" s="1"/>
      <c r="L891" s="1"/>
      <c r="M891" s="1"/>
    </row>
    <row r="892" spans="1:13" ht="14.25" x14ac:dyDescent="0.15">
      <c r="A892" s="4">
        <v>20</v>
      </c>
      <c r="B892" s="4">
        <v>432</v>
      </c>
      <c r="C892" s="13" t="s">
        <v>842</v>
      </c>
      <c r="D892" s="13" t="s">
        <v>899</v>
      </c>
      <c r="E892" s="1">
        <v>5028378</v>
      </c>
      <c r="F892" s="1">
        <v>13297077</v>
      </c>
      <c r="G892" s="17">
        <v>13016</v>
      </c>
      <c r="H892" s="3"/>
      <c r="I892" s="1">
        <f t="shared" si="35"/>
        <v>183.25454999999999</v>
      </c>
      <c r="J892" s="1">
        <f t="shared" si="36"/>
        <v>130.16</v>
      </c>
      <c r="K892" s="1"/>
      <c r="L892" s="1"/>
      <c r="M892" s="1"/>
    </row>
    <row r="893" spans="1:13" ht="14.25" x14ac:dyDescent="0.15">
      <c r="A893" s="4">
        <v>20</v>
      </c>
      <c r="B893" s="4">
        <v>446</v>
      </c>
      <c r="C893" s="13" t="s">
        <v>842</v>
      </c>
      <c r="D893" s="13" t="s">
        <v>900</v>
      </c>
      <c r="E893" s="1">
        <v>1323631</v>
      </c>
      <c r="F893" s="1">
        <v>2663150</v>
      </c>
      <c r="G893" s="17">
        <v>1298.3</v>
      </c>
      <c r="H893" s="3"/>
      <c r="I893" s="1">
        <f t="shared" si="35"/>
        <v>39.867809999999999</v>
      </c>
      <c r="J893" s="1">
        <f t="shared" si="36"/>
        <v>12.982999999999999</v>
      </c>
      <c r="K893" s="1"/>
      <c r="L893" s="1"/>
      <c r="M893" s="1"/>
    </row>
    <row r="894" spans="1:13" ht="14.25" x14ac:dyDescent="0.15">
      <c r="A894" s="4">
        <v>20</v>
      </c>
      <c r="B894" s="4">
        <v>448</v>
      </c>
      <c r="C894" s="13" t="s">
        <v>842</v>
      </c>
      <c r="D894" s="13" t="s">
        <v>901</v>
      </c>
      <c r="E894" s="1">
        <v>928563</v>
      </c>
      <c r="F894" s="1">
        <v>1710194</v>
      </c>
      <c r="G894" s="17">
        <v>193.2</v>
      </c>
      <c r="H894" s="3"/>
      <c r="I894" s="1">
        <f t="shared" si="35"/>
        <v>26.38757</v>
      </c>
      <c r="J894" s="1">
        <f t="shared" si="36"/>
        <v>1.9319999999999999</v>
      </c>
      <c r="K894" s="1"/>
      <c r="L894" s="1"/>
      <c r="M894" s="1"/>
    </row>
    <row r="895" spans="1:13" ht="14.25" x14ac:dyDescent="0.15">
      <c r="A895" s="4">
        <v>20</v>
      </c>
      <c r="B895" s="4">
        <v>450</v>
      </c>
      <c r="C895" s="13" t="s">
        <v>842</v>
      </c>
      <c r="D895" s="13" t="s">
        <v>902</v>
      </c>
      <c r="E895" s="1">
        <v>2557108</v>
      </c>
      <c r="F895" s="1">
        <v>10424338</v>
      </c>
      <c r="G895" s="17">
        <v>13113</v>
      </c>
      <c r="H895" s="3"/>
      <c r="I895" s="1">
        <f t="shared" si="35"/>
        <v>129.81446</v>
      </c>
      <c r="J895" s="1">
        <f t="shared" si="36"/>
        <v>131.13</v>
      </c>
      <c r="K895" s="1"/>
      <c r="L895" s="1"/>
      <c r="M895" s="1"/>
    </row>
    <row r="896" spans="1:13" ht="14.25" x14ac:dyDescent="0.15">
      <c r="A896" s="4">
        <v>20</v>
      </c>
      <c r="B896" s="4">
        <v>451</v>
      </c>
      <c r="C896" s="13" t="s">
        <v>842</v>
      </c>
      <c r="D896" s="13" t="s">
        <v>903</v>
      </c>
      <c r="E896" s="1">
        <v>1599558</v>
      </c>
      <c r="F896" s="1">
        <v>5511325</v>
      </c>
      <c r="G896" s="17">
        <v>214</v>
      </c>
      <c r="H896" s="3"/>
      <c r="I896" s="1">
        <f t="shared" si="35"/>
        <v>71.108829999999998</v>
      </c>
      <c r="J896" s="1">
        <f t="shared" si="36"/>
        <v>2.14</v>
      </c>
      <c r="K896" s="1"/>
      <c r="L896" s="1"/>
      <c r="M896" s="1"/>
    </row>
    <row r="897" spans="1:13" ht="14.25" x14ac:dyDescent="0.15">
      <c r="A897" s="4">
        <v>20</v>
      </c>
      <c r="B897" s="4">
        <v>452</v>
      </c>
      <c r="C897" s="13" t="s">
        <v>842</v>
      </c>
      <c r="D897" s="13" t="s">
        <v>904</v>
      </c>
      <c r="E897" s="1">
        <v>2386514</v>
      </c>
      <c r="F897" s="1">
        <v>4673247</v>
      </c>
      <c r="G897" s="17">
        <v>1792</v>
      </c>
      <c r="H897" s="3"/>
      <c r="I897" s="1">
        <f t="shared" si="35"/>
        <v>70.597610000000003</v>
      </c>
      <c r="J897" s="1">
        <f t="shared" si="36"/>
        <v>17.920000000000002</v>
      </c>
      <c r="K897" s="1"/>
      <c r="L897" s="1"/>
      <c r="M897" s="1"/>
    </row>
    <row r="898" spans="1:13" ht="14.25" x14ac:dyDescent="0.15">
      <c r="A898" s="4">
        <v>20</v>
      </c>
      <c r="B898" s="4">
        <v>481</v>
      </c>
      <c r="C898" s="13" t="s">
        <v>842</v>
      </c>
      <c r="D898" s="13" t="s">
        <v>163</v>
      </c>
      <c r="E898" s="1">
        <v>4501995</v>
      </c>
      <c r="F898" s="1">
        <v>11269342</v>
      </c>
      <c r="G898" s="17">
        <v>7937</v>
      </c>
      <c r="H898" s="3"/>
      <c r="I898" s="1">
        <f t="shared" si="35"/>
        <v>157.71337</v>
      </c>
      <c r="J898" s="1">
        <f t="shared" si="36"/>
        <v>79.37</v>
      </c>
      <c r="K898" s="1"/>
      <c r="L898" s="1"/>
      <c r="M898" s="1"/>
    </row>
    <row r="899" spans="1:13" ht="14.25" x14ac:dyDescent="0.15">
      <c r="A899" s="4">
        <v>20</v>
      </c>
      <c r="B899" s="4">
        <v>482</v>
      </c>
      <c r="C899" s="13" t="s">
        <v>842</v>
      </c>
      <c r="D899" s="13" t="s">
        <v>905</v>
      </c>
      <c r="E899" s="1">
        <v>3661974</v>
      </c>
      <c r="F899" s="1">
        <v>10896667</v>
      </c>
      <c r="G899" s="17">
        <v>5232</v>
      </c>
      <c r="H899" s="3"/>
      <c r="I899" s="1">
        <f t="shared" si="35"/>
        <v>145.58641</v>
      </c>
      <c r="J899" s="1">
        <f t="shared" si="36"/>
        <v>52.32</v>
      </c>
      <c r="K899" s="1"/>
      <c r="L899" s="1"/>
      <c r="M899" s="1"/>
    </row>
    <row r="900" spans="1:13" ht="14.25" x14ac:dyDescent="0.15">
      <c r="A900" s="4">
        <v>20</v>
      </c>
      <c r="B900" s="4">
        <v>485</v>
      </c>
      <c r="C900" s="13" t="s">
        <v>842</v>
      </c>
      <c r="D900" s="13" t="s">
        <v>906</v>
      </c>
      <c r="E900" s="1">
        <v>2781727</v>
      </c>
      <c r="F900" s="1">
        <v>8249287</v>
      </c>
      <c r="G900" s="17">
        <v>9896</v>
      </c>
      <c r="H900" s="3"/>
      <c r="I900" s="1">
        <f t="shared" ref="I900:I963" si="37">(E900+F900)/100000</f>
        <v>110.31014</v>
      </c>
      <c r="J900" s="1">
        <f t="shared" si="36"/>
        <v>98.96</v>
      </c>
      <c r="K900" s="1"/>
      <c r="L900" s="1"/>
      <c r="M900" s="1"/>
    </row>
    <row r="901" spans="1:13" ht="14.25" x14ac:dyDescent="0.15">
      <c r="A901" s="4">
        <v>20</v>
      </c>
      <c r="B901" s="4">
        <v>486</v>
      </c>
      <c r="C901" s="13" t="s">
        <v>842</v>
      </c>
      <c r="D901" s="13" t="s">
        <v>907</v>
      </c>
      <c r="E901" s="1">
        <v>1081504</v>
      </c>
      <c r="F901" s="1">
        <v>2526261</v>
      </c>
      <c r="G901" s="17">
        <v>1616</v>
      </c>
      <c r="H901" s="3"/>
      <c r="I901" s="1">
        <f t="shared" si="37"/>
        <v>36.077649999999998</v>
      </c>
      <c r="J901" s="1">
        <f t="shared" si="36"/>
        <v>16.16</v>
      </c>
      <c r="K901" s="1"/>
      <c r="L901" s="1"/>
      <c r="M901" s="1"/>
    </row>
    <row r="902" spans="1:13" ht="14.25" x14ac:dyDescent="0.15">
      <c r="A902" s="4">
        <v>20</v>
      </c>
      <c r="B902" s="4">
        <v>521</v>
      </c>
      <c r="C902" s="13" t="s">
        <v>842</v>
      </c>
      <c r="D902" s="13" t="s">
        <v>908</v>
      </c>
      <c r="E902" s="1">
        <v>6479077</v>
      </c>
      <c r="F902" s="1">
        <v>19242423</v>
      </c>
      <c r="G902" s="17">
        <v>6197</v>
      </c>
      <c r="H902" s="3"/>
      <c r="I902" s="1">
        <f t="shared" si="37"/>
        <v>257.21499999999997</v>
      </c>
      <c r="J902" s="1">
        <f t="shared" si="36"/>
        <v>61.97</v>
      </c>
      <c r="K902" s="1"/>
      <c r="L902" s="1"/>
      <c r="M902" s="1"/>
    </row>
    <row r="903" spans="1:13" ht="14.25" x14ac:dyDescent="0.15">
      <c r="A903" s="4">
        <v>20</v>
      </c>
      <c r="B903" s="4">
        <v>541</v>
      </c>
      <c r="C903" s="13" t="s">
        <v>842</v>
      </c>
      <c r="D903" s="13" t="s">
        <v>909</v>
      </c>
      <c r="E903" s="1">
        <v>4132764</v>
      </c>
      <c r="F903" s="1">
        <v>12722301</v>
      </c>
      <c r="G903" s="17">
        <v>10452</v>
      </c>
      <c r="H903" s="3"/>
      <c r="I903" s="1">
        <f t="shared" si="37"/>
        <v>168.55064999999999</v>
      </c>
      <c r="J903" s="1">
        <f t="shared" si="36"/>
        <v>104.52</v>
      </c>
      <c r="K903" s="1"/>
      <c r="L903" s="1"/>
      <c r="M903" s="1"/>
    </row>
    <row r="904" spans="1:13" ht="14.25" x14ac:dyDescent="0.15">
      <c r="A904" s="4">
        <v>20</v>
      </c>
      <c r="B904" s="4">
        <v>543</v>
      </c>
      <c r="C904" s="13" t="s">
        <v>842</v>
      </c>
      <c r="D904" s="13" t="s">
        <v>506</v>
      </c>
      <c r="E904" s="1">
        <v>2769093</v>
      </c>
      <c r="F904" s="1">
        <v>7781904</v>
      </c>
      <c r="G904" s="17">
        <v>1872</v>
      </c>
      <c r="H904" s="3"/>
      <c r="I904" s="1">
        <f t="shared" si="37"/>
        <v>105.50997</v>
      </c>
      <c r="J904" s="1">
        <f t="shared" si="36"/>
        <v>18.72</v>
      </c>
      <c r="K904" s="1"/>
      <c r="L904" s="1"/>
      <c r="M904" s="1"/>
    </row>
    <row r="905" spans="1:13" ht="14.25" x14ac:dyDescent="0.15">
      <c r="A905" s="4">
        <v>20</v>
      </c>
      <c r="B905" s="4">
        <v>561</v>
      </c>
      <c r="C905" s="13" t="s">
        <v>842</v>
      </c>
      <c r="D905" s="13" t="s">
        <v>910</v>
      </c>
      <c r="E905" s="1">
        <v>4868954</v>
      </c>
      <c r="F905" s="1">
        <v>11823174</v>
      </c>
      <c r="G905" s="17">
        <v>5506</v>
      </c>
      <c r="H905" s="3"/>
      <c r="I905" s="1">
        <f t="shared" si="37"/>
        <v>166.92128</v>
      </c>
      <c r="J905" s="1">
        <f t="shared" si="36"/>
        <v>55.06</v>
      </c>
      <c r="K905" s="1"/>
      <c r="L905" s="1"/>
      <c r="M905" s="1"/>
    </row>
    <row r="906" spans="1:13" ht="14.25" x14ac:dyDescent="0.15">
      <c r="A906" s="4">
        <v>20</v>
      </c>
      <c r="B906" s="4">
        <v>562</v>
      </c>
      <c r="C906" s="13" t="s">
        <v>842</v>
      </c>
      <c r="D906" s="13" t="s">
        <v>911</v>
      </c>
      <c r="E906" s="1">
        <v>1641594</v>
      </c>
      <c r="F906" s="1">
        <v>4564475</v>
      </c>
      <c r="G906" s="17">
        <v>1775</v>
      </c>
      <c r="H906" s="3"/>
      <c r="I906" s="1">
        <f t="shared" si="37"/>
        <v>62.060690000000001</v>
      </c>
      <c r="J906" s="1">
        <f t="shared" si="36"/>
        <v>17.75</v>
      </c>
      <c r="K906" s="1"/>
      <c r="L906" s="1"/>
      <c r="M906" s="1"/>
    </row>
    <row r="907" spans="1:13" ht="14.25" x14ac:dyDescent="0.15">
      <c r="A907" s="4">
        <v>20</v>
      </c>
      <c r="B907" s="4">
        <v>563</v>
      </c>
      <c r="C907" s="13" t="s">
        <v>842</v>
      </c>
      <c r="D907" s="13" t="s">
        <v>912</v>
      </c>
      <c r="E907" s="1">
        <v>1140441</v>
      </c>
      <c r="F907" s="1">
        <v>2832141</v>
      </c>
      <c r="G907" s="17">
        <v>1864</v>
      </c>
      <c r="H907" s="3"/>
      <c r="I907" s="1">
        <f t="shared" si="37"/>
        <v>39.725819999999999</v>
      </c>
      <c r="J907" s="1">
        <f t="shared" si="36"/>
        <v>18.64</v>
      </c>
      <c r="K907" s="1"/>
      <c r="L907" s="1"/>
      <c r="M907" s="1"/>
    </row>
    <row r="908" spans="1:13" ht="14.25" x14ac:dyDescent="0.15">
      <c r="A908" s="4">
        <v>20</v>
      </c>
      <c r="B908" s="4">
        <v>583</v>
      </c>
      <c r="C908" s="13" t="s">
        <v>842</v>
      </c>
      <c r="D908" s="13" t="s">
        <v>913</v>
      </c>
      <c r="E908" s="1">
        <v>3903260</v>
      </c>
      <c r="F908" s="1">
        <v>8587927</v>
      </c>
      <c r="G908" s="17">
        <v>4256</v>
      </c>
      <c r="H908" s="3"/>
      <c r="I908" s="1">
        <f t="shared" si="37"/>
        <v>124.91186999999999</v>
      </c>
      <c r="J908" s="1">
        <f t="shared" si="36"/>
        <v>42.56</v>
      </c>
      <c r="K908" s="1"/>
      <c r="L908" s="1"/>
      <c r="M908" s="1"/>
    </row>
    <row r="909" spans="1:13" ht="14.25" x14ac:dyDescent="0.15">
      <c r="A909" s="4">
        <v>20</v>
      </c>
      <c r="B909" s="4">
        <v>588</v>
      </c>
      <c r="C909" s="13" t="s">
        <v>842</v>
      </c>
      <c r="D909" s="13" t="s">
        <v>914</v>
      </c>
      <c r="E909" s="1">
        <v>1345518</v>
      </c>
      <c r="F909" s="1">
        <v>2446695</v>
      </c>
      <c r="G909" s="17">
        <v>906.16</v>
      </c>
      <c r="H909" s="3"/>
      <c r="I909" s="1">
        <f t="shared" si="37"/>
        <v>37.922130000000003</v>
      </c>
      <c r="J909" s="1">
        <f t="shared" si="36"/>
        <v>9.0616000000000003</v>
      </c>
      <c r="K909" s="1"/>
      <c r="L909" s="1"/>
      <c r="M909" s="1"/>
    </row>
    <row r="910" spans="1:13" ht="14.25" x14ac:dyDescent="0.15">
      <c r="A910" s="4">
        <v>20</v>
      </c>
      <c r="B910" s="4">
        <v>590</v>
      </c>
      <c r="C910" s="13" t="s">
        <v>842</v>
      </c>
      <c r="D910" s="13" t="s">
        <v>915</v>
      </c>
      <c r="E910" s="1">
        <v>4617175</v>
      </c>
      <c r="F910" s="1">
        <v>12903746</v>
      </c>
      <c r="G910" s="17">
        <v>4285</v>
      </c>
      <c r="H910" s="3"/>
      <c r="I910" s="1">
        <f t="shared" si="37"/>
        <v>175.20921000000001</v>
      </c>
      <c r="J910" s="1">
        <f t="shared" si="36"/>
        <v>42.85</v>
      </c>
      <c r="K910" s="1"/>
      <c r="L910" s="1"/>
      <c r="M910" s="1"/>
    </row>
    <row r="911" spans="1:13" ht="14.25" x14ac:dyDescent="0.15">
      <c r="A911" s="4">
        <v>20</v>
      </c>
      <c r="B911" s="4">
        <v>602</v>
      </c>
      <c r="C911" s="13" t="s">
        <v>842</v>
      </c>
      <c r="D911" s="13" t="s">
        <v>916</v>
      </c>
      <c r="E911" s="1">
        <v>883648</v>
      </c>
      <c r="F911" s="1">
        <v>1589044</v>
      </c>
      <c r="G911" s="17">
        <v>1285</v>
      </c>
      <c r="H911" s="3"/>
      <c r="I911" s="1">
        <f t="shared" si="37"/>
        <v>24.72692</v>
      </c>
      <c r="J911" s="1">
        <f t="shared" si="36"/>
        <v>12.85</v>
      </c>
      <c r="K911" s="1"/>
      <c r="L911" s="1"/>
      <c r="M911" s="1"/>
    </row>
    <row r="912" spans="1:13" ht="14.25" x14ac:dyDescent="0.15">
      <c r="A912" s="4">
        <v>21</v>
      </c>
      <c r="B912" s="4">
        <v>201</v>
      </c>
      <c r="C912" s="13" t="s">
        <v>917</v>
      </c>
      <c r="D912" s="13" t="s">
        <v>918</v>
      </c>
      <c r="E912" s="1">
        <v>122715483</v>
      </c>
      <c r="F912" s="1">
        <v>588880055</v>
      </c>
      <c r="G912" s="16">
        <v>415026</v>
      </c>
      <c r="H912" s="8">
        <v>408162</v>
      </c>
      <c r="I912" s="1">
        <f t="shared" si="37"/>
        <v>7115.9553800000003</v>
      </c>
      <c r="J912" s="1">
        <f t="shared" si="36"/>
        <v>4150.26</v>
      </c>
      <c r="K912" s="1"/>
      <c r="L912" s="1"/>
      <c r="M912" s="1"/>
    </row>
    <row r="913" spans="1:13" ht="14.25" x14ac:dyDescent="0.15">
      <c r="A913" s="4">
        <v>21</v>
      </c>
      <c r="B913" s="4">
        <v>202</v>
      </c>
      <c r="C913" s="13" t="s">
        <v>917</v>
      </c>
      <c r="D913" s="13" t="s">
        <v>919</v>
      </c>
      <c r="E913" s="1">
        <v>50383020</v>
      </c>
      <c r="F913" s="1">
        <v>224985108</v>
      </c>
      <c r="G913" s="16">
        <v>164803</v>
      </c>
      <c r="H913" s="8">
        <v>158833</v>
      </c>
      <c r="I913" s="1">
        <f t="shared" si="37"/>
        <v>2753.6812799999998</v>
      </c>
      <c r="J913" s="1">
        <f t="shared" si="36"/>
        <v>1648.03</v>
      </c>
      <c r="K913" s="1"/>
      <c r="L913" s="1"/>
      <c r="M913" s="1"/>
    </row>
    <row r="914" spans="1:13" ht="14.25" x14ac:dyDescent="0.15">
      <c r="A914" s="4">
        <v>21</v>
      </c>
      <c r="B914" s="4">
        <v>203</v>
      </c>
      <c r="C914" s="13" t="s">
        <v>917</v>
      </c>
      <c r="D914" s="13" t="s">
        <v>920</v>
      </c>
      <c r="E914" s="1">
        <v>32574918</v>
      </c>
      <c r="F914" s="1">
        <v>108919915</v>
      </c>
      <c r="G914" s="16">
        <v>110960</v>
      </c>
      <c r="H914" s="8">
        <v>91709</v>
      </c>
      <c r="I914" s="1">
        <f t="shared" si="37"/>
        <v>1414.9483299999999</v>
      </c>
      <c r="J914" s="1">
        <f t="shared" si="36"/>
        <v>1109.5999999999999</v>
      </c>
      <c r="K914" s="1"/>
      <c r="L914" s="1"/>
      <c r="M914" s="1"/>
    </row>
    <row r="915" spans="1:13" ht="14.25" x14ac:dyDescent="0.15">
      <c r="A915" s="4">
        <v>21</v>
      </c>
      <c r="B915" s="4">
        <v>204</v>
      </c>
      <c r="C915" s="13" t="s">
        <v>917</v>
      </c>
      <c r="D915" s="13" t="s">
        <v>921</v>
      </c>
      <c r="E915" s="1">
        <v>40485835</v>
      </c>
      <c r="F915" s="1">
        <v>157945775</v>
      </c>
      <c r="G915" s="16">
        <v>109169</v>
      </c>
      <c r="H915" s="8">
        <v>113507</v>
      </c>
      <c r="I915" s="1">
        <f t="shared" si="37"/>
        <v>1984.3161</v>
      </c>
      <c r="J915" s="1">
        <f t="shared" si="36"/>
        <v>1091.69</v>
      </c>
      <c r="K915" s="1"/>
      <c r="L915" s="1"/>
      <c r="M915" s="1"/>
    </row>
    <row r="916" spans="1:13" ht="14.25" x14ac:dyDescent="0.15">
      <c r="A916" s="4">
        <v>21</v>
      </c>
      <c r="B916" s="4">
        <v>205</v>
      </c>
      <c r="C916" s="13" t="s">
        <v>917</v>
      </c>
      <c r="D916" s="13" t="s">
        <v>922</v>
      </c>
      <c r="E916" s="1">
        <v>28035464</v>
      </c>
      <c r="F916" s="1">
        <v>111588808</v>
      </c>
      <c r="G916" s="16">
        <v>82600</v>
      </c>
      <c r="H916" s="8">
        <v>90431</v>
      </c>
      <c r="I916" s="1">
        <f t="shared" si="37"/>
        <v>1396.24272</v>
      </c>
      <c r="J916" s="1">
        <f t="shared" si="36"/>
        <v>826</v>
      </c>
      <c r="K916" s="1"/>
      <c r="L916" s="1"/>
      <c r="M916" s="1"/>
    </row>
    <row r="917" spans="1:13" ht="14.25" x14ac:dyDescent="0.15">
      <c r="A917" s="4">
        <v>21</v>
      </c>
      <c r="B917" s="4">
        <v>206</v>
      </c>
      <c r="C917" s="13" t="s">
        <v>917</v>
      </c>
      <c r="D917" s="13" t="s">
        <v>923</v>
      </c>
      <c r="E917" s="1">
        <v>29712909</v>
      </c>
      <c r="F917" s="1">
        <v>98868107</v>
      </c>
      <c r="G917" s="16">
        <v>79963</v>
      </c>
      <c r="H917" s="8">
        <v>81392</v>
      </c>
      <c r="I917" s="1">
        <f t="shared" si="37"/>
        <v>1285.81016</v>
      </c>
      <c r="J917" s="1">
        <f t="shared" si="36"/>
        <v>799.63</v>
      </c>
      <c r="K917" s="1"/>
      <c r="L917" s="1"/>
      <c r="M917" s="1"/>
    </row>
    <row r="918" spans="1:13" ht="14.25" x14ac:dyDescent="0.15">
      <c r="A918" s="4">
        <v>21</v>
      </c>
      <c r="B918" s="4">
        <v>207</v>
      </c>
      <c r="C918" s="13" t="s">
        <v>917</v>
      </c>
      <c r="D918" s="13" t="s">
        <v>924</v>
      </c>
      <c r="E918" s="1">
        <v>8030261</v>
      </c>
      <c r="F918" s="1">
        <v>26023075</v>
      </c>
      <c r="G918" s="16">
        <v>17968</v>
      </c>
      <c r="H918" s="8">
        <v>21881</v>
      </c>
      <c r="I918" s="1">
        <f t="shared" si="37"/>
        <v>340.53336000000002</v>
      </c>
      <c r="J918" s="1">
        <f t="shared" si="36"/>
        <v>179.68</v>
      </c>
      <c r="K918" s="1"/>
      <c r="L918" s="1"/>
      <c r="M918" s="1"/>
    </row>
    <row r="919" spans="1:13" ht="14.25" x14ac:dyDescent="0.15">
      <c r="A919" s="4">
        <v>21</v>
      </c>
      <c r="B919" s="4">
        <v>208</v>
      </c>
      <c r="C919" s="13" t="s">
        <v>917</v>
      </c>
      <c r="D919" s="13" t="s">
        <v>925</v>
      </c>
      <c r="E919" s="1">
        <v>14706339</v>
      </c>
      <c r="F919" s="1">
        <v>48189105</v>
      </c>
      <c r="G919" s="16">
        <v>48628</v>
      </c>
      <c r="H919" s="8">
        <v>38791</v>
      </c>
      <c r="I919" s="1">
        <f t="shared" si="37"/>
        <v>628.95443999999998</v>
      </c>
      <c r="J919" s="1">
        <f t="shared" si="36"/>
        <v>486.28</v>
      </c>
      <c r="K919" s="1"/>
      <c r="L919" s="1"/>
      <c r="M919" s="1"/>
    </row>
    <row r="920" spans="1:13" ht="14.25" x14ac:dyDescent="0.15">
      <c r="A920" s="4">
        <v>21</v>
      </c>
      <c r="B920" s="4">
        <v>209</v>
      </c>
      <c r="C920" s="13" t="s">
        <v>917</v>
      </c>
      <c r="D920" s="13" t="s">
        <v>926</v>
      </c>
      <c r="E920" s="1">
        <v>19253579</v>
      </c>
      <c r="F920" s="1">
        <v>87372791</v>
      </c>
      <c r="G920" s="16">
        <v>51272</v>
      </c>
      <c r="H920" s="8">
        <v>67692</v>
      </c>
      <c r="I920" s="1">
        <f t="shared" si="37"/>
        <v>1066.2637</v>
      </c>
      <c r="J920" s="1">
        <f t="shared" si="36"/>
        <v>512.72</v>
      </c>
      <c r="K920" s="1"/>
      <c r="L920" s="1"/>
      <c r="M920" s="1"/>
    </row>
    <row r="921" spans="1:13" ht="14.25" x14ac:dyDescent="0.15">
      <c r="A921" s="4">
        <v>21</v>
      </c>
      <c r="B921" s="4">
        <v>210</v>
      </c>
      <c r="C921" s="13" t="s">
        <v>917</v>
      </c>
      <c r="D921" s="13" t="s">
        <v>927</v>
      </c>
      <c r="E921" s="1">
        <v>20614535</v>
      </c>
      <c r="F921" s="1">
        <v>61979336</v>
      </c>
      <c r="G921" s="16">
        <v>51456</v>
      </c>
      <c r="H921" s="8">
        <v>53089</v>
      </c>
      <c r="I921" s="1">
        <f t="shared" si="37"/>
        <v>825.93871000000001</v>
      </c>
      <c r="J921" s="1">
        <f t="shared" si="36"/>
        <v>514.55999999999995</v>
      </c>
      <c r="K921" s="1"/>
      <c r="L921" s="1"/>
      <c r="M921" s="1"/>
    </row>
    <row r="922" spans="1:13" ht="14.25" x14ac:dyDescent="0.15">
      <c r="A922" s="4">
        <v>21</v>
      </c>
      <c r="B922" s="4">
        <v>211</v>
      </c>
      <c r="C922" s="13" t="s">
        <v>917</v>
      </c>
      <c r="D922" s="13" t="s">
        <v>928</v>
      </c>
      <c r="E922" s="1">
        <v>14484890</v>
      </c>
      <c r="F922" s="1">
        <v>70330421</v>
      </c>
      <c r="G922" s="16">
        <v>56273</v>
      </c>
      <c r="H922" s="8">
        <v>51230</v>
      </c>
      <c r="I922" s="1">
        <f t="shared" si="37"/>
        <v>848.15310999999997</v>
      </c>
      <c r="J922" s="1">
        <f t="shared" si="36"/>
        <v>562.73</v>
      </c>
      <c r="K922" s="1"/>
      <c r="L922" s="1"/>
      <c r="M922" s="1"/>
    </row>
    <row r="923" spans="1:13" ht="14.25" x14ac:dyDescent="0.15">
      <c r="A923" s="4">
        <v>21</v>
      </c>
      <c r="B923" s="4">
        <v>212</v>
      </c>
      <c r="C923" s="13" t="s">
        <v>917</v>
      </c>
      <c r="D923" s="13" t="s">
        <v>929</v>
      </c>
      <c r="E923" s="1">
        <v>22972671</v>
      </c>
      <c r="F923" s="1">
        <v>70800187</v>
      </c>
      <c r="G923" s="16">
        <v>46863</v>
      </c>
      <c r="H923" s="8">
        <v>59363</v>
      </c>
      <c r="I923" s="1">
        <f t="shared" si="37"/>
        <v>937.72857999999997</v>
      </c>
      <c r="J923" s="1">
        <f t="shared" si="36"/>
        <v>468.63</v>
      </c>
      <c r="K923" s="1"/>
      <c r="L923" s="1"/>
      <c r="M923" s="1"/>
    </row>
    <row r="924" spans="1:13" ht="14.25" x14ac:dyDescent="0.15">
      <c r="A924" s="4">
        <v>21</v>
      </c>
      <c r="B924" s="4">
        <v>213</v>
      </c>
      <c r="C924" s="13" t="s">
        <v>917</v>
      </c>
      <c r="D924" s="13" t="s">
        <v>930</v>
      </c>
      <c r="E924" s="1">
        <v>47806689</v>
      </c>
      <c r="F924" s="1">
        <v>205803942</v>
      </c>
      <c r="G924" s="16">
        <v>131157</v>
      </c>
      <c r="H924" s="8">
        <v>145921</v>
      </c>
      <c r="I924" s="1">
        <f t="shared" si="37"/>
        <v>2536.1063100000001</v>
      </c>
      <c r="J924" s="1">
        <f t="shared" si="36"/>
        <v>1311.57</v>
      </c>
      <c r="K924" s="1"/>
      <c r="L924" s="1"/>
      <c r="M924" s="1"/>
    </row>
    <row r="925" spans="1:13" ht="14.25" x14ac:dyDescent="0.15">
      <c r="A925" s="4">
        <v>21</v>
      </c>
      <c r="B925" s="4">
        <v>214</v>
      </c>
      <c r="C925" s="13" t="s">
        <v>917</v>
      </c>
      <c r="D925" s="13" t="s">
        <v>931</v>
      </c>
      <c r="E925" s="1">
        <v>34177069</v>
      </c>
      <c r="F925" s="1">
        <v>142094789</v>
      </c>
      <c r="G925" s="16">
        <v>89374</v>
      </c>
      <c r="H925" s="8">
        <v>95637</v>
      </c>
      <c r="I925" s="1">
        <f t="shared" si="37"/>
        <v>1762.71858</v>
      </c>
      <c r="J925" s="1">
        <f t="shared" si="36"/>
        <v>893.74</v>
      </c>
      <c r="K925" s="1"/>
      <c r="L925" s="1"/>
      <c r="M925" s="1"/>
    </row>
    <row r="926" spans="1:13" ht="14.25" x14ac:dyDescent="0.15">
      <c r="A926" s="4">
        <v>21</v>
      </c>
      <c r="B926" s="4">
        <v>215</v>
      </c>
      <c r="C926" s="13" t="s">
        <v>917</v>
      </c>
      <c r="D926" s="13" t="s">
        <v>932</v>
      </c>
      <c r="E926" s="1">
        <v>9184883</v>
      </c>
      <c r="F926" s="1">
        <v>34170117</v>
      </c>
      <c r="G926" s="16">
        <v>16779</v>
      </c>
      <c r="H926" s="8">
        <v>28481</v>
      </c>
      <c r="I926" s="1">
        <f t="shared" si="37"/>
        <v>433.55</v>
      </c>
      <c r="J926" s="1">
        <f t="shared" si="36"/>
        <v>167.79</v>
      </c>
      <c r="K926" s="1"/>
      <c r="L926" s="1"/>
      <c r="M926" s="1"/>
    </row>
    <row r="927" spans="1:13" ht="14.25" x14ac:dyDescent="0.15">
      <c r="A927" s="4">
        <v>21</v>
      </c>
      <c r="B927" s="4">
        <v>216</v>
      </c>
      <c r="C927" s="13" t="s">
        <v>917</v>
      </c>
      <c r="D927" s="13" t="s">
        <v>933</v>
      </c>
      <c r="E927" s="1">
        <v>12759319</v>
      </c>
      <c r="F927" s="1">
        <v>73907657</v>
      </c>
      <c r="G927" s="16">
        <v>41455</v>
      </c>
      <c r="H927" s="8">
        <v>51124</v>
      </c>
      <c r="I927" s="1">
        <f t="shared" si="37"/>
        <v>866.66976</v>
      </c>
      <c r="J927" s="1">
        <f t="shared" si="36"/>
        <v>414.55</v>
      </c>
      <c r="K927" s="1"/>
      <c r="L927" s="1"/>
      <c r="M927" s="1"/>
    </row>
    <row r="928" spans="1:13" ht="14.25" x14ac:dyDescent="0.15">
      <c r="A928" s="4">
        <v>21</v>
      </c>
      <c r="B928" s="4">
        <v>217</v>
      </c>
      <c r="C928" s="13" t="s">
        <v>917</v>
      </c>
      <c r="D928" s="13" t="s">
        <v>934</v>
      </c>
      <c r="E928" s="1">
        <v>11819554</v>
      </c>
      <c r="F928" s="1">
        <v>29032435</v>
      </c>
      <c r="G928" s="16">
        <v>18406</v>
      </c>
      <c r="H928" s="8">
        <v>26171</v>
      </c>
      <c r="I928" s="1">
        <f t="shared" si="37"/>
        <v>408.51988999999998</v>
      </c>
      <c r="J928" s="1">
        <f t="shared" si="36"/>
        <v>184.06</v>
      </c>
      <c r="K928" s="1"/>
      <c r="L928" s="1"/>
      <c r="M928" s="1"/>
    </row>
    <row r="929" spans="1:13" ht="14.25" x14ac:dyDescent="0.15">
      <c r="A929" s="4">
        <v>21</v>
      </c>
      <c r="B929" s="4">
        <v>218</v>
      </c>
      <c r="C929" s="13" t="s">
        <v>917</v>
      </c>
      <c r="D929" s="13" t="s">
        <v>935</v>
      </c>
      <c r="E929" s="1">
        <v>10818034</v>
      </c>
      <c r="F929" s="1">
        <v>42921046</v>
      </c>
      <c r="G929" s="16">
        <v>42664</v>
      </c>
      <c r="H929" s="8">
        <v>35176</v>
      </c>
      <c r="I929" s="1">
        <f t="shared" si="37"/>
        <v>537.39080000000001</v>
      </c>
      <c r="J929" s="1">
        <f t="shared" si="36"/>
        <v>426.64</v>
      </c>
      <c r="K929" s="1"/>
      <c r="L929" s="1"/>
      <c r="M929" s="1"/>
    </row>
    <row r="930" spans="1:13" ht="14.25" x14ac:dyDescent="0.15">
      <c r="A930" s="4">
        <v>21</v>
      </c>
      <c r="B930" s="4">
        <v>219</v>
      </c>
      <c r="C930" s="13" t="s">
        <v>917</v>
      </c>
      <c r="D930" s="13" t="s">
        <v>936</v>
      </c>
      <c r="E930" s="1">
        <v>15501644</v>
      </c>
      <c r="F930" s="1">
        <v>47101773</v>
      </c>
      <c r="G930" s="16">
        <v>39746</v>
      </c>
      <c r="H930" s="8">
        <v>44695</v>
      </c>
      <c r="I930" s="1">
        <f t="shared" si="37"/>
        <v>626.03417000000002</v>
      </c>
      <c r="J930" s="1">
        <f t="shared" si="36"/>
        <v>397.46</v>
      </c>
      <c r="K930" s="1"/>
      <c r="L930" s="1"/>
      <c r="M930" s="1"/>
    </row>
    <row r="931" spans="1:13" ht="14.25" x14ac:dyDescent="0.15">
      <c r="A931" s="4">
        <v>21</v>
      </c>
      <c r="B931" s="4">
        <v>220</v>
      </c>
      <c r="C931" s="13" t="s">
        <v>917</v>
      </c>
      <c r="D931" s="13" t="s">
        <v>937</v>
      </c>
      <c r="E931" s="1">
        <v>14682718</v>
      </c>
      <c r="F931" s="1">
        <v>37226348</v>
      </c>
      <c r="G931" s="16">
        <v>35146</v>
      </c>
      <c r="H931" s="8">
        <v>35208</v>
      </c>
      <c r="I931" s="1">
        <f t="shared" si="37"/>
        <v>519.09065999999996</v>
      </c>
      <c r="J931" s="1">
        <f t="shared" si="36"/>
        <v>351.46</v>
      </c>
      <c r="K931" s="1"/>
      <c r="L931" s="1"/>
      <c r="M931" s="1"/>
    </row>
    <row r="932" spans="1:13" ht="14.25" x14ac:dyDescent="0.15">
      <c r="A932" s="4">
        <v>21</v>
      </c>
      <c r="B932" s="4">
        <v>221</v>
      </c>
      <c r="C932" s="13" t="s">
        <v>917</v>
      </c>
      <c r="D932" s="13" t="s">
        <v>938</v>
      </c>
      <c r="E932" s="1">
        <v>12155796</v>
      </c>
      <c r="F932" s="1">
        <v>45946574</v>
      </c>
      <c r="G932" s="16">
        <v>23003</v>
      </c>
      <c r="H932" s="8">
        <v>36932</v>
      </c>
      <c r="I932" s="1">
        <f t="shared" si="37"/>
        <v>581.02369999999996</v>
      </c>
      <c r="J932" s="1">
        <f t="shared" si="36"/>
        <v>230.03</v>
      </c>
      <c r="K932" s="1"/>
      <c r="L932" s="1"/>
      <c r="M932" s="1"/>
    </row>
    <row r="933" spans="1:13" ht="14.25" x14ac:dyDescent="0.15">
      <c r="A933" s="4">
        <v>21</v>
      </c>
      <c r="B933" s="4">
        <v>302</v>
      </c>
      <c r="C933" s="13" t="s">
        <v>917</v>
      </c>
      <c r="D933" s="13" t="s">
        <v>939</v>
      </c>
      <c r="E933" s="1">
        <v>6079331</v>
      </c>
      <c r="F933" s="1">
        <v>33929663</v>
      </c>
      <c r="G933" s="17">
        <v>37506</v>
      </c>
      <c r="H933" s="8">
        <v>23975</v>
      </c>
      <c r="I933" s="1">
        <f t="shared" si="37"/>
        <v>400.08994000000001</v>
      </c>
      <c r="J933" s="1">
        <f t="shared" si="36"/>
        <v>375.06</v>
      </c>
      <c r="K933" s="1"/>
      <c r="L933" s="1"/>
      <c r="M933" s="1"/>
    </row>
    <row r="934" spans="1:13" ht="14.25" x14ac:dyDescent="0.15">
      <c r="A934" s="4">
        <v>21</v>
      </c>
      <c r="B934" s="4">
        <v>303</v>
      </c>
      <c r="C934" s="13" t="s">
        <v>917</v>
      </c>
      <c r="D934" s="13" t="s">
        <v>940</v>
      </c>
      <c r="E934" s="1">
        <v>6860605</v>
      </c>
      <c r="F934" s="1">
        <v>29169967</v>
      </c>
      <c r="G934" s="17">
        <v>13368</v>
      </c>
      <c r="H934" s="8">
        <v>22189</v>
      </c>
      <c r="I934" s="1">
        <f t="shared" si="37"/>
        <v>360.30572000000001</v>
      </c>
      <c r="J934" s="1">
        <f t="shared" si="36"/>
        <v>133.68</v>
      </c>
      <c r="K934" s="1"/>
      <c r="L934" s="1"/>
      <c r="M934" s="1"/>
    </row>
    <row r="935" spans="1:13" ht="14.25" x14ac:dyDescent="0.15">
      <c r="A935" s="4">
        <v>21</v>
      </c>
      <c r="B935" s="4">
        <v>341</v>
      </c>
      <c r="C935" s="13" t="s">
        <v>917</v>
      </c>
      <c r="D935" s="13" t="s">
        <v>941</v>
      </c>
      <c r="E935" s="1">
        <v>10047407</v>
      </c>
      <c r="F935" s="1">
        <v>36882386</v>
      </c>
      <c r="G935" s="17">
        <v>30428</v>
      </c>
      <c r="H935" s="8">
        <v>31031</v>
      </c>
      <c r="I935" s="1">
        <f t="shared" si="37"/>
        <v>469.29793000000001</v>
      </c>
      <c r="J935" s="1">
        <f t="shared" si="36"/>
        <v>304.27999999999997</v>
      </c>
      <c r="K935" s="1"/>
      <c r="L935" s="1"/>
      <c r="M935" s="1"/>
    </row>
    <row r="936" spans="1:13" ht="14.25" x14ac:dyDescent="0.15">
      <c r="A936" s="4">
        <v>21</v>
      </c>
      <c r="B936" s="4">
        <v>361</v>
      </c>
      <c r="C936" s="13" t="s">
        <v>917</v>
      </c>
      <c r="D936" s="13" t="s">
        <v>942</v>
      </c>
      <c r="E936" s="1">
        <v>9898655</v>
      </c>
      <c r="F936" s="1">
        <v>34540826</v>
      </c>
      <c r="G936" s="16">
        <v>15704</v>
      </c>
      <c r="H936" s="8">
        <v>27673</v>
      </c>
      <c r="I936" s="1">
        <f t="shared" si="37"/>
        <v>444.39481000000001</v>
      </c>
      <c r="J936" s="1">
        <f t="shared" si="36"/>
        <v>157.04</v>
      </c>
      <c r="K936" s="1"/>
      <c r="L936" s="1"/>
      <c r="M936" s="1"/>
    </row>
    <row r="937" spans="1:13" ht="14.25" x14ac:dyDescent="0.15">
      <c r="A937" s="4">
        <v>21</v>
      </c>
      <c r="B937" s="4">
        <v>362</v>
      </c>
      <c r="C937" s="13" t="s">
        <v>917</v>
      </c>
      <c r="D937" s="13" t="s">
        <v>943</v>
      </c>
      <c r="E937" s="1">
        <v>3198238</v>
      </c>
      <c r="F937" s="1">
        <v>9242367</v>
      </c>
      <c r="G937" s="17">
        <v>2507</v>
      </c>
      <c r="H937" s="8">
        <v>7747</v>
      </c>
      <c r="I937" s="1">
        <f t="shared" si="37"/>
        <v>124.40604999999999</v>
      </c>
      <c r="J937" s="1">
        <f t="shared" si="36"/>
        <v>25.07</v>
      </c>
      <c r="K937" s="1"/>
      <c r="L937" s="1"/>
      <c r="M937" s="1"/>
    </row>
    <row r="938" spans="1:13" ht="14.25" x14ac:dyDescent="0.15">
      <c r="A938" s="4">
        <v>21</v>
      </c>
      <c r="B938" s="4">
        <v>381</v>
      </c>
      <c r="C938" s="13" t="s">
        <v>917</v>
      </c>
      <c r="D938" s="13" t="s">
        <v>944</v>
      </c>
      <c r="E938" s="1">
        <v>7448109</v>
      </c>
      <c r="F938" s="1">
        <v>24585193</v>
      </c>
      <c r="G938" s="17">
        <v>7858</v>
      </c>
      <c r="H938" s="8">
        <v>19737</v>
      </c>
      <c r="I938" s="1">
        <f t="shared" si="37"/>
        <v>320.33301999999998</v>
      </c>
      <c r="J938" s="1">
        <f t="shared" si="36"/>
        <v>78.58</v>
      </c>
      <c r="K938" s="1"/>
      <c r="L938" s="1"/>
      <c r="M938" s="1"/>
    </row>
    <row r="939" spans="1:13" ht="14.25" x14ac:dyDescent="0.15">
      <c r="A939" s="4">
        <v>21</v>
      </c>
      <c r="B939" s="4">
        <v>382</v>
      </c>
      <c r="C939" s="13" t="s">
        <v>917</v>
      </c>
      <c r="D939" s="13" t="s">
        <v>945</v>
      </c>
      <c r="E939" s="1">
        <v>2412060</v>
      </c>
      <c r="F939" s="1">
        <v>11797555</v>
      </c>
      <c r="G939" s="17">
        <v>7496</v>
      </c>
      <c r="H939" s="8">
        <v>9712</v>
      </c>
      <c r="I939" s="1">
        <f t="shared" si="37"/>
        <v>142.09614999999999</v>
      </c>
      <c r="J939" s="1">
        <f t="shared" si="36"/>
        <v>74.959999999999994</v>
      </c>
      <c r="K939" s="1"/>
      <c r="L939" s="1"/>
      <c r="M939" s="1"/>
    </row>
    <row r="940" spans="1:13" ht="14.25" x14ac:dyDescent="0.15">
      <c r="A940" s="4">
        <v>21</v>
      </c>
      <c r="B940" s="4">
        <v>383</v>
      </c>
      <c r="C940" s="13" t="s">
        <v>917</v>
      </c>
      <c r="D940" s="13" t="s">
        <v>946</v>
      </c>
      <c r="E940" s="1">
        <v>4501809</v>
      </c>
      <c r="F940" s="1">
        <v>18742506</v>
      </c>
      <c r="G940" s="17">
        <v>13836</v>
      </c>
      <c r="H940" s="8">
        <v>15123</v>
      </c>
      <c r="I940" s="1">
        <f t="shared" si="37"/>
        <v>232.44315</v>
      </c>
      <c r="J940" s="1">
        <f t="shared" si="36"/>
        <v>138.36000000000001</v>
      </c>
      <c r="K940" s="1"/>
      <c r="L940" s="1"/>
      <c r="M940" s="1"/>
    </row>
    <row r="941" spans="1:13" ht="14.25" x14ac:dyDescent="0.15">
      <c r="A941" s="4">
        <v>21</v>
      </c>
      <c r="B941" s="4">
        <v>401</v>
      </c>
      <c r="C941" s="13" t="s">
        <v>917</v>
      </c>
      <c r="D941" s="13" t="s">
        <v>947</v>
      </c>
      <c r="E941" s="1">
        <v>9100127</v>
      </c>
      <c r="F941" s="1">
        <v>26351066</v>
      </c>
      <c r="G941" s="17">
        <v>9967</v>
      </c>
      <c r="H941" s="8">
        <v>23121</v>
      </c>
      <c r="I941" s="1">
        <f t="shared" si="37"/>
        <v>354.51193000000001</v>
      </c>
      <c r="J941" s="1">
        <f t="shared" si="36"/>
        <v>99.67</v>
      </c>
      <c r="K941" s="1"/>
      <c r="L941" s="1"/>
      <c r="M941" s="1"/>
    </row>
    <row r="942" spans="1:13" ht="14.25" x14ac:dyDescent="0.15">
      <c r="A942" s="4">
        <v>21</v>
      </c>
      <c r="B942" s="4">
        <v>403</v>
      </c>
      <c r="C942" s="13" t="s">
        <v>917</v>
      </c>
      <c r="D942" s="13" t="s">
        <v>948</v>
      </c>
      <c r="E942" s="1">
        <v>7068975</v>
      </c>
      <c r="F942" s="1">
        <v>28759163</v>
      </c>
      <c r="G942" s="17">
        <v>14192</v>
      </c>
      <c r="H942" s="8">
        <v>23882</v>
      </c>
      <c r="I942" s="1">
        <f t="shared" si="37"/>
        <v>358.28138000000001</v>
      </c>
      <c r="J942" s="1">
        <f t="shared" si="36"/>
        <v>141.91999999999999</v>
      </c>
      <c r="K942" s="1"/>
      <c r="L942" s="1"/>
      <c r="M942" s="1"/>
    </row>
    <row r="943" spans="1:13" ht="14.25" x14ac:dyDescent="0.15">
      <c r="A943" s="4">
        <v>21</v>
      </c>
      <c r="B943" s="4">
        <v>404</v>
      </c>
      <c r="C943" s="13" t="s">
        <v>917</v>
      </c>
      <c r="D943" s="13" t="s">
        <v>163</v>
      </c>
      <c r="E943" s="1">
        <v>7953232</v>
      </c>
      <c r="F943" s="1">
        <v>29891838</v>
      </c>
      <c r="G943" s="17">
        <v>14667</v>
      </c>
      <c r="H943" s="8">
        <v>24577</v>
      </c>
      <c r="I943" s="1">
        <f t="shared" si="37"/>
        <v>378.45069999999998</v>
      </c>
      <c r="J943" s="1">
        <f t="shared" si="36"/>
        <v>146.66999999999999</v>
      </c>
      <c r="K943" s="1"/>
      <c r="L943" s="1"/>
      <c r="M943" s="1"/>
    </row>
    <row r="944" spans="1:13" ht="14.25" x14ac:dyDescent="0.15">
      <c r="A944" s="4">
        <v>21</v>
      </c>
      <c r="B944" s="4">
        <v>421</v>
      </c>
      <c r="C944" s="13" t="s">
        <v>917</v>
      </c>
      <c r="D944" s="13" t="s">
        <v>949</v>
      </c>
      <c r="E944" s="1">
        <v>4569534</v>
      </c>
      <c r="F944" s="1">
        <v>23749386</v>
      </c>
      <c r="G944" s="17">
        <v>19911</v>
      </c>
      <c r="H944" s="8">
        <v>18025</v>
      </c>
      <c r="I944" s="1">
        <f t="shared" si="37"/>
        <v>283.18920000000003</v>
      </c>
      <c r="J944" s="1">
        <f t="shared" si="36"/>
        <v>199.11</v>
      </c>
      <c r="K944" s="1"/>
      <c r="L944" s="1"/>
      <c r="M944" s="1"/>
    </row>
    <row r="945" spans="1:14" ht="14.25" x14ac:dyDescent="0.15">
      <c r="A945" s="4">
        <v>21</v>
      </c>
      <c r="B945" s="4">
        <v>501</v>
      </c>
      <c r="C945" s="13" t="s">
        <v>917</v>
      </c>
      <c r="D945" s="13" t="s">
        <v>950</v>
      </c>
      <c r="E945" s="1">
        <v>2500213</v>
      </c>
      <c r="F945" s="1">
        <v>10693972</v>
      </c>
      <c r="G945" s="17">
        <v>5861</v>
      </c>
      <c r="H945" s="8">
        <v>7834</v>
      </c>
      <c r="I945" s="1">
        <f t="shared" si="37"/>
        <v>131.94184999999999</v>
      </c>
      <c r="J945" s="1">
        <f t="shared" si="36"/>
        <v>58.61</v>
      </c>
      <c r="K945" s="1"/>
      <c r="L945" s="1"/>
      <c r="M945" s="1"/>
    </row>
    <row r="946" spans="1:14" ht="14.25" x14ac:dyDescent="0.15">
      <c r="A946" s="4">
        <v>21</v>
      </c>
      <c r="B946" s="4">
        <v>502</v>
      </c>
      <c r="C946" s="13" t="s">
        <v>917</v>
      </c>
      <c r="D946" s="13" t="s">
        <v>951</v>
      </c>
      <c r="E946" s="1">
        <v>1831723</v>
      </c>
      <c r="F946" s="1">
        <v>6558353</v>
      </c>
      <c r="G946" s="17">
        <v>2585</v>
      </c>
      <c r="H946" s="8">
        <v>5619</v>
      </c>
      <c r="I946" s="1">
        <f t="shared" si="37"/>
        <v>83.900760000000005</v>
      </c>
      <c r="J946" s="1">
        <f t="shared" si="36"/>
        <v>25.85</v>
      </c>
      <c r="K946" s="1"/>
      <c r="L946" s="1"/>
      <c r="M946" s="1"/>
    </row>
    <row r="947" spans="1:14" ht="14.25" x14ac:dyDescent="0.15">
      <c r="A947" s="4">
        <v>21</v>
      </c>
      <c r="B947" s="4">
        <v>503</v>
      </c>
      <c r="C947" s="13" t="s">
        <v>917</v>
      </c>
      <c r="D947" s="13" t="s">
        <v>952</v>
      </c>
      <c r="E947" s="1">
        <v>3779622</v>
      </c>
      <c r="F947" s="1">
        <v>12382339</v>
      </c>
      <c r="G947" s="17">
        <v>6199</v>
      </c>
      <c r="H947" s="8">
        <v>10562</v>
      </c>
      <c r="I947" s="1">
        <f t="shared" si="37"/>
        <v>161.61960999999999</v>
      </c>
      <c r="J947" s="1">
        <f t="shared" si="36"/>
        <v>61.99</v>
      </c>
      <c r="K947" s="1"/>
      <c r="L947" s="1"/>
      <c r="M947" s="1"/>
    </row>
    <row r="948" spans="1:14" ht="14.25" x14ac:dyDescent="0.15">
      <c r="A948" s="4">
        <v>21</v>
      </c>
      <c r="B948" s="4">
        <v>504</v>
      </c>
      <c r="C948" s="13" t="s">
        <v>917</v>
      </c>
      <c r="D948" s="13" t="s">
        <v>953</v>
      </c>
      <c r="E948" s="1">
        <v>2005639</v>
      </c>
      <c r="F948" s="1">
        <v>4269804</v>
      </c>
      <c r="G948" s="17">
        <v>1422.37</v>
      </c>
      <c r="H948" s="8">
        <v>4316</v>
      </c>
      <c r="I948" s="1">
        <f t="shared" si="37"/>
        <v>62.754429999999999</v>
      </c>
      <c r="J948" s="1">
        <f t="shared" si="36"/>
        <v>14.223699999999999</v>
      </c>
      <c r="K948" s="1"/>
      <c r="L948" s="1"/>
      <c r="M948" s="1"/>
    </row>
    <row r="949" spans="1:14" ht="14.25" x14ac:dyDescent="0.15">
      <c r="A949" s="4">
        <v>21</v>
      </c>
      <c r="B949" s="4">
        <v>505</v>
      </c>
      <c r="C949" s="13" t="s">
        <v>917</v>
      </c>
      <c r="D949" s="13" t="s">
        <v>954</v>
      </c>
      <c r="E949" s="1">
        <v>5140551</v>
      </c>
      <c r="F949" s="1">
        <v>13612103</v>
      </c>
      <c r="G949" s="17">
        <v>5450</v>
      </c>
      <c r="H949" s="8">
        <v>11930</v>
      </c>
      <c r="I949" s="1">
        <f t="shared" si="37"/>
        <v>187.52654000000001</v>
      </c>
      <c r="J949" s="1">
        <f t="shared" si="36"/>
        <v>54.5</v>
      </c>
      <c r="K949" s="1"/>
      <c r="L949" s="1"/>
      <c r="M949" s="1"/>
    </row>
    <row r="950" spans="1:14" ht="14.25" x14ac:dyDescent="0.15">
      <c r="A950" s="4">
        <v>21</v>
      </c>
      <c r="B950" s="4">
        <v>506</v>
      </c>
      <c r="C950" s="13" t="s">
        <v>917</v>
      </c>
      <c r="D950" s="13" t="s">
        <v>955</v>
      </c>
      <c r="E950" s="1">
        <v>3920811</v>
      </c>
      <c r="F950" s="1">
        <v>8670798</v>
      </c>
      <c r="G950" s="17">
        <v>4747</v>
      </c>
      <c r="H950" s="8">
        <v>9351</v>
      </c>
      <c r="I950" s="1">
        <f t="shared" si="37"/>
        <v>125.91609</v>
      </c>
      <c r="J950" s="1">
        <f t="shared" si="36"/>
        <v>47.47</v>
      </c>
      <c r="K950" s="1"/>
      <c r="L950" s="1"/>
      <c r="M950" s="1"/>
    </row>
    <row r="951" spans="1:14" ht="14.25" x14ac:dyDescent="0.15">
      <c r="A951" s="4">
        <v>21</v>
      </c>
      <c r="B951" s="4">
        <v>507</v>
      </c>
      <c r="C951" s="13" t="s">
        <v>917</v>
      </c>
      <c r="D951" s="13" t="s">
        <v>956</v>
      </c>
      <c r="E951" s="1">
        <v>1027475</v>
      </c>
      <c r="F951" s="1">
        <v>2237327</v>
      </c>
      <c r="G951" s="17">
        <v>1138.6199999999999</v>
      </c>
      <c r="H951" s="8">
        <v>2559</v>
      </c>
      <c r="I951" s="1">
        <f t="shared" si="37"/>
        <v>32.648020000000002</v>
      </c>
      <c r="J951" s="1">
        <f t="shared" ref="J951:J1014" si="38">G951/100</f>
        <v>11.386199999999999</v>
      </c>
      <c r="K951" s="1"/>
      <c r="L951" s="1"/>
      <c r="M951" s="1"/>
    </row>
    <row r="952" spans="1:14" ht="14.25" x14ac:dyDescent="0.15">
      <c r="A952" s="4">
        <v>21</v>
      </c>
      <c r="B952" s="4">
        <v>521</v>
      </c>
      <c r="C952" s="13" t="s">
        <v>917</v>
      </c>
      <c r="D952" s="13" t="s">
        <v>957</v>
      </c>
      <c r="E952" s="1">
        <v>6704137</v>
      </c>
      <c r="F952" s="1">
        <v>22777503</v>
      </c>
      <c r="G952" s="17">
        <v>13212</v>
      </c>
      <c r="H952" s="8">
        <v>18607</v>
      </c>
      <c r="I952" s="1">
        <f t="shared" si="37"/>
        <v>294.81639999999999</v>
      </c>
      <c r="J952" s="1">
        <f t="shared" si="38"/>
        <v>132.12</v>
      </c>
      <c r="K952" s="1"/>
      <c r="L952" s="1"/>
      <c r="M952" s="1"/>
    </row>
    <row r="953" spans="1:14" ht="14.25" x14ac:dyDescent="0.15">
      <c r="A953" s="4">
        <v>21</v>
      </c>
      <c r="B953" s="4">
        <v>604</v>
      </c>
      <c r="C953" s="13" t="s">
        <v>917</v>
      </c>
      <c r="D953" s="13" t="s">
        <v>958</v>
      </c>
      <c r="E953" s="1">
        <v>526680</v>
      </c>
      <c r="F953" s="1">
        <v>2196204</v>
      </c>
      <c r="G953" s="17">
        <v>1161</v>
      </c>
      <c r="H953" s="8">
        <v>1707</v>
      </c>
      <c r="I953" s="1">
        <f t="shared" si="37"/>
        <v>27.228840000000002</v>
      </c>
      <c r="J953" s="1">
        <f t="shared" si="38"/>
        <v>11.61</v>
      </c>
      <c r="K953" s="1"/>
      <c r="L953" s="1"/>
      <c r="M953" s="1"/>
    </row>
    <row r="954" spans="1:14" ht="14.25" x14ac:dyDescent="0.15">
      <c r="A954" s="4">
        <v>22</v>
      </c>
      <c r="B954" s="4">
        <v>100</v>
      </c>
      <c r="C954" s="13" t="s">
        <v>959</v>
      </c>
      <c r="D954" s="13" t="s">
        <v>960</v>
      </c>
      <c r="E954" s="1">
        <v>241113075</v>
      </c>
      <c r="F954" s="1">
        <v>1053388945</v>
      </c>
      <c r="G954" s="16">
        <v>836932</v>
      </c>
      <c r="H954" s="1">
        <v>710730</v>
      </c>
      <c r="I954" s="1">
        <f t="shared" si="37"/>
        <v>12945.020200000001</v>
      </c>
      <c r="J954" s="1">
        <f t="shared" si="38"/>
        <v>8369.32</v>
      </c>
      <c r="K954" s="1"/>
      <c r="L954" s="1"/>
      <c r="M954" s="22">
        <f>J954-0.6037*I954</f>
        <v>554.4113052599987</v>
      </c>
      <c r="N954" s="5">
        <f>M954/H954*10000</f>
        <v>7.8005896087121513</v>
      </c>
    </row>
    <row r="955" spans="1:14" ht="14.25" x14ac:dyDescent="0.15">
      <c r="A955" s="4">
        <v>22</v>
      </c>
      <c r="B955" s="4">
        <v>130</v>
      </c>
      <c r="C955" s="13" t="s">
        <v>959</v>
      </c>
      <c r="D955" s="13" t="s">
        <v>961</v>
      </c>
      <c r="E955" s="1">
        <v>263839815</v>
      </c>
      <c r="F955" s="1">
        <v>1186229132</v>
      </c>
      <c r="G955" s="16">
        <v>879496</v>
      </c>
      <c r="H955" s="1">
        <v>790959</v>
      </c>
      <c r="I955" s="1">
        <f t="shared" si="37"/>
        <v>14500.689469999999</v>
      </c>
      <c r="J955" s="1">
        <f t="shared" si="38"/>
        <v>8794.9599999999991</v>
      </c>
      <c r="K955" s="1"/>
      <c r="L955" s="1"/>
      <c r="M955" s="22">
        <f t="shared" ref="M955:M988" si="39">J955-0.6037*I955</f>
        <v>40.893766960998619</v>
      </c>
      <c r="N955" s="9">
        <f t="shared" ref="N955:N988" si="40">M955/H955*10000</f>
        <v>0.51701500281302337</v>
      </c>
    </row>
    <row r="956" spans="1:14" ht="14.25" x14ac:dyDescent="0.15">
      <c r="A956" s="4">
        <v>22</v>
      </c>
      <c r="B956" s="4">
        <v>203</v>
      </c>
      <c r="C956" s="13" t="s">
        <v>959</v>
      </c>
      <c r="D956" s="13" t="s">
        <v>962</v>
      </c>
      <c r="E956" s="1">
        <v>71505740</v>
      </c>
      <c r="F956" s="1">
        <v>304730624</v>
      </c>
      <c r="G956" s="16">
        <v>225017</v>
      </c>
      <c r="H956" s="1">
        <v>201253</v>
      </c>
      <c r="I956" s="1">
        <f t="shared" si="37"/>
        <v>3762.36364</v>
      </c>
      <c r="J956" s="1">
        <f t="shared" si="38"/>
        <v>2250.17</v>
      </c>
      <c r="K956" s="1"/>
      <c r="L956" s="1"/>
      <c r="M956" s="22">
        <f t="shared" si="39"/>
        <v>-21.168929467999988</v>
      </c>
      <c r="N956" s="9">
        <f t="shared" si="40"/>
        <v>-1.0518565918520464</v>
      </c>
    </row>
    <row r="957" spans="1:14" ht="14.25" x14ac:dyDescent="0.15">
      <c r="A957" s="4">
        <v>22</v>
      </c>
      <c r="B957" s="4">
        <v>205</v>
      </c>
      <c r="C957" s="13" t="s">
        <v>959</v>
      </c>
      <c r="D957" s="13" t="s">
        <v>963</v>
      </c>
      <c r="E957" s="1">
        <v>18250228</v>
      </c>
      <c r="F957" s="1">
        <v>50435446</v>
      </c>
      <c r="G957" s="16">
        <v>29218</v>
      </c>
      <c r="H957" s="1">
        <v>38656</v>
      </c>
      <c r="I957" s="1">
        <f t="shared" si="37"/>
        <v>686.85673999999995</v>
      </c>
      <c r="J957" s="1">
        <f t="shared" si="38"/>
        <v>292.18</v>
      </c>
      <c r="K957" s="1"/>
      <c r="L957" s="1"/>
      <c r="M957" s="22">
        <f t="shared" si="39"/>
        <v>-122.47541393799997</v>
      </c>
      <c r="N957" s="9">
        <f t="shared" si="40"/>
        <v>-31.683416271212739</v>
      </c>
    </row>
    <row r="958" spans="1:14" ht="14.25" x14ac:dyDescent="0.15">
      <c r="A958" s="4">
        <v>22</v>
      </c>
      <c r="B958" s="4">
        <v>206</v>
      </c>
      <c r="C958" s="13" t="s">
        <v>959</v>
      </c>
      <c r="D958" s="13" t="s">
        <v>964</v>
      </c>
      <c r="E958" s="1">
        <v>37482222</v>
      </c>
      <c r="F958" s="1">
        <v>175547447</v>
      </c>
      <c r="G958" s="16">
        <v>75805</v>
      </c>
      <c r="H958" s="1">
        <v>111394</v>
      </c>
      <c r="I958" s="1">
        <f t="shared" si="37"/>
        <v>2130.2966900000001</v>
      </c>
      <c r="J958" s="1">
        <f t="shared" si="38"/>
        <v>758.05</v>
      </c>
      <c r="K958" s="1"/>
      <c r="L958" s="1"/>
      <c r="M958" s="22">
        <f t="shared" si="39"/>
        <v>-528.01011175300005</v>
      </c>
      <c r="N958" s="9">
        <f t="shared" si="40"/>
        <v>-47.40022907454621</v>
      </c>
    </row>
    <row r="959" spans="1:14" ht="14.25" x14ac:dyDescent="0.15">
      <c r="A959" s="4">
        <v>22</v>
      </c>
      <c r="B959" s="4">
        <v>207</v>
      </c>
      <c r="C959" s="13" t="s">
        <v>959</v>
      </c>
      <c r="D959" s="13" t="s">
        <v>965</v>
      </c>
      <c r="E959" s="1">
        <v>44720062</v>
      </c>
      <c r="F959" s="1">
        <v>186026629</v>
      </c>
      <c r="G959" s="16">
        <v>112177</v>
      </c>
      <c r="H959" s="1">
        <v>133879</v>
      </c>
      <c r="I959" s="1">
        <f t="shared" si="37"/>
        <v>2307.4669100000001</v>
      </c>
      <c r="J959" s="1">
        <f t="shared" si="38"/>
        <v>1121.77</v>
      </c>
      <c r="K959" s="1"/>
      <c r="L959" s="1"/>
      <c r="M959" s="22">
        <f t="shared" si="39"/>
        <v>-271.24777356700019</v>
      </c>
      <c r="N959" s="9">
        <f t="shared" si="40"/>
        <v>-20.260666240933993</v>
      </c>
    </row>
    <row r="960" spans="1:14" ht="14.25" x14ac:dyDescent="0.15">
      <c r="A960" s="4">
        <v>22</v>
      </c>
      <c r="B960" s="4">
        <v>208</v>
      </c>
      <c r="C960" s="13" t="s">
        <v>959</v>
      </c>
      <c r="D960" s="13" t="s">
        <v>966</v>
      </c>
      <c r="E960" s="1">
        <v>30551832</v>
      </c>
      <c r="F960" s="1">
        <v>77140641</v>
      </c>
      <c r="G960" s="16">
        <v>70990</v>
      </c>
      <c r="H960" s="1">
        <v>72224</v>
      </c>
      <c r="I960" s="1">
        <f t="shared" si="37"/>
        <v>1076.92473</v>
      </c>
      <c r="J960" s="1">
        <f t="shared" si="38"/>
        <v>709.9</v>
      </c>
      <c r="K960" s="1"/>
      <c r="L960" s="1"/>
      <c r="M960" s="22">
        <f t="shared" si="39"/>
        <v>59.760540498999944</v>
      </c>
      <c r="N960" s="9">
        <f t="shared" si="40"/>
        <v>8.2743327009027396</v>
      </c>
    </row>
    <row r="961" spans="1:14" ht="14.25" x14ac:dyDescent="0.15">
      <c r="A961" s="4">
        <v>22</v>
      </c>
      <c r="B961" s="4">
        <v>209</v>
      </c>
      <c r="C961" s="13" t="s">
        <v>959</v>
      </c>
      <c r="D961" s="13" t="s">
        <v>967</v>
      </c>
      <c r="E961" s="1">
        <v>36361165</v>
      </c>
      <c r="F961" s="1">
        <v>134393425</v>
      </c>
      <c r="G961" s="16">
        <v>86915</v>
      </c>
      <c r="H961" s="1">
        <v>100546</v>
      </c>
      <c r="I961" s="1">
        <f t="shared" si="37"/>
        <v>1707.5459000000001</v>
      </c>
      <c r="J961" s="1">
        <f t="shared" si="38"/>
        <v>869.15</v>
      </c>
      <c r="K961" s="1"/>
      <c r="L961" s="1"/>
      <c r="M961" s="22">
        <f t="shared" si="39"/>
        <v>-161.69545983</v>
      </c>
      <c r="N961" s="9">
        <f t="shared" si="40"/>
        <v>-16.081739684323594</v>
      </c>
    </row>
    <row r="962" spans="1:14" ht="14.25" x14ac:dyDescent="0.15">
      <c r="A962" s="4">
        <v>22</v>
      </c>
      <c r="B962" s="4">
        <v>210</v>
      </c>
      <c r="C962" s="13" t="s">
        <v>959</v>
      </c>
      <c r="D962" s="13" t="s">
        <v>968</v>
      </c>
      <c r="E962" s="1">
        <v>88178876</v>
      </c>
      <c r="F962" s="1">
        <v>376062228</v>
      </c>
      <c r="G962" s="16">
        <v>228601</v>
      </c>
      <c r="H962" s="1">
        <v>254408</v>
      </c>
      <c r="I962" s="1">
        <f t="shared" si="37"/>
        <v>4642.41104</v>
      </c>
      <c r="J962" s="1">
        <f t="shared" si="38"/>
        <v>2286.0100000000002</v>
      </c>
      <c r="K962" s="1"/>
      <c r="L962" s="1"/>
      <c r="M962" s="22">
        <f t="shared" si="39"/>
        <v>-516.61354484799995</v>
      </c>
      <c r="N962" s="9">
        <f t="shared" si="40"/>
        <v>-20.306497627747554</v>
      </c>
    </row>
    <row r="963" spans="1:14" ht="14.25" x14ac:dyDescent="0.15">
      <c r="A963" s="4">
        <v>22</v>
      </c>
      <c r="B963" s="4">
        <v>211</v>
      </c>
      <c r="C963" s="13" t="s">
        <v>959</v>
      </c>
      <c r="D963" s="13" t="s">
        <v>969</v>
      </c>
      <c r="E963" s="1">
        <v>57036598</v>
      </c>
      <c r="F963" s="1">
        <v>236296815</v>
      </c>
      <c r="G963" s="16">
        <v>142858</v>
      </c>
      <c r="H963" s="1">
        <v>165156</v>
      </c>
      <c r="I963" s="1">
        <f t="shared" si="37"/>
        <v>2933.3341300000002</v>
      </c>
      <c r="J963" s="1">
        <f t="shared" si="38"/>
        <v>1428.58</v>
      </c>
      <c r="K963" s="1"/>
      <c r="L963" s="1"/>
      <c r="M963" s="22">
        <f t="shared" si="39"/>
        <v>-342.27381428100034</v>
      </c>
      <c r="N963" s="9">
        <f t="shared" si="40"/>
        <v>-20.724273673436041</v>
      </c>
    </row>
    <row r="964" spans="1:14" ht="14.25" x14ac:dyDescent="0.15">
      <c r="A964" s="4">
        <v>22</v>
      </c>
      <c r="B964" s="4">
        <v>212</v>
      </c>
      <c r="C964" s="13" t="s">
        <v>959</v>
      </c>
      <c r="D964" s="13" t="s">
        <v>970</v>
      </c>
      <c r="E964" s="1">
        <v>50878470</v>
      </c>
      <c r="F964" s="1">
        <v>193713079</v>
      </c>
      <c r="G964" s="16">
        <v>112905</v>
      </c>
      <c r="H964" s="1">
        <v>140936</v>
      </c>
      <c r="I964" s="1">
        <f t="shared" ref="I964:I1027" si="41">(E964+F964)/100000</f>
        <v>2445.9154899999999</v>
      </c>
      <c r="J964" s="1">
        <f t="shared" si="38"/>
        <v>1129.05</v>
      </c>
      <c r="K964" s="1"/>
      <c r="L964" s="1"/>
      <c r="M964" s="22">
        <f t="shared" si="39"/>
        <v>-347.54918131299996</v>
      </c>
      <c r="N964" s="9">
        <f t="shared" si="40"/>
        <v>-24.660071331171594</v>
      </c>
    </row>
    <row r="965" spans="1:14" ht="14.25" x14ac:dyDescent="0.15">
      <c r="A965" s="4">
        <v>22</v>
      </c>
      <c r="B965" s="4">
        <v>213</v>
      </c>
      <c r="C965" s="13" t="s">
        <v>959</v>
      </c>
      <c r="D965" s="13" t="s">
        <v>971</v>
      </c>
      <c r="E965" s="1">
        <v>36859718</v>
      </c>
      <c r="F965" s="1">
        <v>166996341</v>
      </c>
      <c r="G965" s="16">
        <v>111230</v>
      </c>
      <c r="H965" s="1">
        <v>114854</v>
      </c>
      <c r="I965" s="1">
        <f t="shared" si="41"/>
        <v>2038.56059</v>
      </c>
      <c r="J965" s="1">
        <f t="shared" si="38"/>
        <v>1112.3</v>
      </c>
      <c r="K965" s="1"/>
      <c r="L965" s="1"/>
      <c r="M965" s="22">
        <f t="shared" si="39"/>
        <v>-118.37902818300017</v>
      </c>
      <c r="N965" s="9">
        <f t="shared" si="40"/>
        <v>-10.306913836958241</v>
      </c>
    </row>
    <row r="966" spans="1:14" ht="14.25" x14ac:dyDescent="0.15">
      <c r="A966" s="4">
        <v>22</v>
      </c>
      <c r="B966" s="4">
        <v>214</v>
      </c>
      <c r="C966" s="13" t="s">
        <v>959</v>
      </c>
      <c r="D966" s="13" t="s">
        <v>972</v>
      </c>
      <c r="E966" s="1">
        <v>50198832</v>
      </c>
      <c r="F966" s="1">
        <v>204737230</v>
      </c>
      <c r="G966" s="16">
        <v>132439</v>
      </c>
      <c r="H966" s="1">
        <v>145258</v>
      </c>
      <c r="I966" s="1">
        <f t="shared" si="41"/>
        <v>2549.3606199999999</v>
      </c>
      <c r="J966" s="1">
        <f t="shared" si="38"/>
        <v>1324.39</v>
      </c>
      <c r="K966" s="1"/>
      <c r="L966" s="1"/>
      <c r="M966" s="22">
        <f t="shared" si="39"/>
        <v>-214.65900629399994</v>
      </c>
      <c r="N966" s="9">
        <f t="shared" si="40"/>
        <v>-14.777775151385807</v>
      </c>
    </row>
    <row r="967" spans="1:14" ht="14.25" x14ac:dyDescent="0.15">
      <c r="A967" s="4">
        <v>22</v>
      </c>
      <c r="B967" s="4">
        <v>215</v>
      </c>
      <c r="C967" s="13" t="s">
        <v>959</v>
      </c>
      <c r="D967" s="13" t="s">
        <v>973</v>
      </c>
      <c r="E967" s="1">
        <v>24319349</v>
      </c>
      <c r="F967" s="1">
        <v>134797992</v>
      </c>
      <c r="G967" s="16">
        <v>120389</v>
      </c>
      <c r="H967" s="1">
        <v>87864</v>
      </c>
      <c r="I967" s="1">
        <f t="shared" si="41"/>
        <v>1591.1734100000001</v>
      </c>
      <c r="J967" s="1">
        <f t="shared" si="38"/>
        <v>1203.8900000000001</v>
      </c>
      <c r="K967" s="1"/>
      <c r="L967" s="1"/>
      <c r="M967" s="22">
        <f t="shared" si="39"/>
        <v>243.29861238299998</v>
      </c>
      <c r="N967" s="9">
        <f t="shared" si="40"/>
        <v>27.690363787558038</v>
      </c>
    </row>
    <row r="968" spans="1:14" ht="14.25" x14ac:dyDescent="0.15">
      <c r="A968" s="4">
        <v>22</v>
      </c>
      <c r="B968" s="4">
        <v>216</v>
      </c>
      <c r="C968" s="13" t="s">
        <v>959</v>
      </c>
      <c r="D968" s="13" t="s">
        <v>974</v>
      </c>
      <c r="E968" s="1">
        <v>23902948</v>
      </c>
      <c r="F968" s="1">
        <v>120662541</v>
      </c>
      <c r="G968" s="16">
        <v>78927</v>
      </c>
      <c r="H968" s="1">
        <v>84004</v>
      </c>
      <c r="I968" s="1">
        <f t="shared" si="41"/>
        <v>1445.65489</v>
      </c>
      <c r="J968" s="1">
        <f t="shared" si="38"/>
        <v>789.27</v>
      </c>
      <c r="K968" s="1"/>
      <c r="L968" s="1"/>
      <c r="M968" s="22">
        <f t="shared" si="39"/>
        <v>-83.47185709300004</v>
      </c>
      <c r="N968" s="9">
        <f t="shared" si="40"/>
        <v>-9.936652670468078</v>
      </c>
    </row>
    <row r="969" spans="1:14" ht="14.25" x14ac:dyDescent="0.15">
      <c r="A969" s="4">
        <v>22</v>
      </c>
      <c r="B969" s="4">
        <v>219</v>
      </c>
      <c r="C969" s="13" t="s">
        <v>959</v>
      </c>
      <c r="D969" s="13" t="s">
        <v>975</v>
      </c>
      <c r="E969" s="1">
        <v>9449232</v>
      </c>
      <c r="F969" s="1">
        <v>24482946</v>
      </c>
      <c r="G969" s="16">
        <v>23777</v>
      </c>
      <c r="H969" s="1">
        <v>23927</v>
      </c>
      <c r="I969" s="1">
        <f t="shared" si="41"/>
        <v>339.32177999999999</v>
      </c>
      <c r="J969" s="1">
        <f t="shared" si="38"/>
        <v>237.77</v>
      </c>
      <c r="K969" s="1"/>
      <c r="L969" s="1"/>
      <c r="M969" s="22">
        <f t="shared" si="39"/>
        <v>32.921441414000014</v>
      </c>
      <c r="N969" s="9">
        <f t="shared" si="40"/>
        <v>13.759117906131154</v>
      </c>
    </row>
    <row r="970" spans="1:14" ht="14.25" x14ac:dyDescent="0.15">
      <c r="A970" s="4">
        <v>22</v>
      </c>
      <c r="B970" s="4">
        <v>220</v>
      </c>
      <c r="C970" s="13" t="s">
        <v>959</v>
      </c>
      <c r="D970" s="13" t="s">
        <v>976</v>
      </c>
      <c r="E970" s="1">
        <v>17261242</v>
      </c>
      <c r="F970" s="1">
        <v>83748894</v>
      </c>
      <c r="G970" s="16">
        <v>37062</v>
      </c>
      <c r="H970" s="1">
        <v>53061</v>
      </c>
      <c r="I970" s="1">
        <f t="shared" si="41"/>
        <v>1010.10136</v>
      </c>
      <c r="J970" s="1">
        <f t="shared" si="38"/>
        <v>370.62</v>
      </c>
      <c r="K970" s="1"/>
      <c r="L970" s="1"/>
      <c r="M970" s="22">
        <f t="shared" si="39"/>
        <v>-239.17819103199997</v>
      </c>
      <c r="N970" s="9">
        <f t="shared" si="40"/>
        <v>-45.076080554833112</v>
      </c>
    </row>
    <row r="971" spans="1:14" ht="14.25" x14ac:dyDescent="0.15">
      <c r="A971" s="4">
        <v>22</v>
      </c>
      <c r="B971" s="4">
        <v>221</v>
      </c>
      <c r="C971" s="13" t="s">
        <v>959</v>
      </c>
      <c r="D971" s="13" t="s">
        <v>977</v>
      </c>
      <c r="E971" s="1">
        <v>20461750</v>
      </c>
      <c r="F971" s="1">
        <v>90687564</v>
      </c>
      <c r="G971" s="16">
        <v>43266</v>
      </c>
      <c r="H971" s="1">
        <v>58753</v>
      </c>
      <c r="I971" s="1">
        <f t="shared" si="41"/>
        <v>1111.49314</v>
      </c>
      <c r="J971" s="1">
        <f t="shared" si="38"/>
        <v>432.66</v>
      </c>
      <c r="K971" s="1"/>
      <c r="L971" s="1"/>
      <c r="M971" s="22">
        <f t="shared" si="39"/>
        <v>-238.34840861800006</v>
      </c>
      <c r="N971" s="9">
        <f t="shared" si="40"/>
        <v>-40.567870341599587</v>
      </c>
    </row>
    <row r="972" spans="1:14" ht="14.25" x14ac:dyDescent="0.15">
      <c r="A972" s="4">
        <v>22</v>
      </c>
      <c r="B972" s="4">
        <v>222</v>
      </c>
      <c r="C972" s="13" t="s">
        <v>959</v>
      </c>
      <c r="D972" s="13" t="s">
        <v>978</v>
      </c>
      <c r="E972" s="1">
        <v>14351337</v>
      </c>
      <c r="F972" s="1">
        <v>36633722</v>
      </c>
      <c r="G972" s="16">
        <v>24740</v>
      </c>
      <c r="H972" s="1">
        <v>33350</v>
      </c>
      <c r="I972" s="1">
        <f t="shared" si="41"/>
        <v>509.85059000000001</v>
      </c>
      <c r="J972" s="1">
        <f t="shared" si="38"/>
        <v>247.4</v>
      </c>
      <c r="K972" s="1"/>
      <c r="L972" s="1"/>
      <c r="M972" s="22">
        <f t="shared" si="39"/>
        <v>-60.396801183000008</v>
      </c>
      <c r="N972" s="9">
        <f t="shared" si="40"/>
        <v>-18.109985362218893</v>
      </c>
    </row>
    <row r="973" spans="1:14" ht="14.25" x14ac:dyDescent="0.15">
      <c r="A973" s="4">
        <v>22</v>
      </c>
      <c r="B973" s="4">
        <v>223</v>
      </c>
      <c r="C973" s="13" t="s">
        <v>959</v>
      </c>
      <c r="D973" s="13" t="s">
        <v>979</v>
      </c>
      <c r="E973" s="1">
        <v>11175540</v>
      </c>
      <c r="F973" s="1">
        <v>45791280</v>
      </c>
      <c r="G973" s="16">
        <v>26192</v>
      </c>
      <c r="H973" s="1">
        <v>33587</v>
      </c>
      <c r="I973" s="1">
        <f t="shared" si="41"/>
        <v>569.66819999999996</v>
      </c>
      <c r="J973" s="1">
        <f t="shared" si="38"/>
        <v>261.92</v>
      </c>
      <c r="K973" s="1"/>
      <c r="L973" s="1"/>
      <c r="M973" s="22">
        <f t="shared" si="39"/>
        <v>-81.988692339999943</v>
      </c>
      <c r="N973" s="9">
        <f t="shared" si="40"/>
        <v>-24.41084120046445</v>
      </c>
    </row>
    <row r="974" spans="1:14" ht="14.25" x14ac:dyDescent="0.15">
      <c r="A974" s="4">
        <v>22</v>
      </c>
      <c r="B974" s="4">
        <v>224</v>
      </c>
      <c r="C974" s="13" t="s">
        <v>959</v>
      </c>
      <c r="D974" s="13" t="s">
        <v>980</v>
      </c>
      <c r="E974" s="1">
        <v>14760160</v>
      </c>
      <c r="F974" s="1">
        <v>62732620</v>
      </c>
      <c r="G974" s="16">
        <v>38427</v>
      </c>
      <c r="H974" s="1">
        <v>45459</v>
      </c>
      <c r="I974" s="1">
        <f t="shared" si="41"/>
        <v>774.92780000000005</v>
      </c>
      <c r="J974" s="1">
        <f t="shared" si="38"/>
        <v>384.27</v>
      </c>
      <c r="K974" s="1"/>
      <c r="L974" s="1"/>
      <c r="M974" s="22">
        <f t="shared" si="39"/>
        <v>-83.553912860000082</v>
      </c>
      <c r="N974" s="9">
        <f t="shared" si="40"/>
        <v>-18.38005958336085</v>
      </c>
    </row>
    <row r="975" spans="1:14" ht="14.25" x14ac:dyDescent="0.15">
      <c r="A975" s="4">
        <v>22</v>
      </c>
      <c r="B975" s="4">
        <v>225</v>
      </c>
      <c r="C975" s="13" t="s">
        <v>959</v>
      </c>
      <c r="D975" s="13" t="s">
        <v>981</v>
      </c>
      <c r="E975" s="1">
        <v>18203941</v>
      </c>
      <c r="F975" s="1">
        <v>64344403</v>
      </c>
      <c r="G975" s="16">
        <v>41278</v>
      </c>
      <c r="H975" s="1">
        <v>49611</v>
      </c>
      <c r="I975" s="1">
        <f t="shared" si="41"/>
        <v>825.48343999999997</v>
      </c>
      <c r="J975" s="1">
        <f t="shared" si="38"/>
        <v>412.78</v>
      </c>
      <c r="K975" s="1"/>
      <c r="L975" s="1"/>
      <c r="M975" s="22">
        <f t="shared" si="39"/>
        <v>-85.564352728000017</v>
      </c>
      <c r="N975" s="9">
        <f t="shared" si="40"/>
        <v>-17.24705261494427</v>
      </c>
    </row>
    <row r="976" spans="1:14" ht="14.25" x14ac:dyDescent="0.15">
      <c r="A976" s="4">
        <v>22</v>
      </c>
      <c r="B976" s="4">
        <v>226</v>
      </c>
      <c r="C976" s="13" t="s">
        <v>959</v>
      </c>
      <c r="D976" s="13" t="s">
        <v>982</v>
      </c>
      <c r="E976" s="1">
        <v>15238453</v>
      </c>
      <c r="F976" s="1">
        <v>59727496</v>
      </c>
      <c r="G976" s="16">
        <v>50967</v>
      </c>
      <c r="H976" s="1">
        <v>47285</v>
      </c>
      <c r="I976" s="1">
        <f t="shared" si="41"/>
        <v>749.65949000000001</v>
      </c>
      <c r="J976" s="1">
        <f t="shared" si="38"/>
        <v>509.67</v>
      </c>
      <c r="K976" s="1"/>
      <c r="L976" s="1"/>
      <c r="M976" s="22">
        <f t="shared" si="39"/>
        <v>57.100565887000016</v>
      </c>
      <c r="N976" s="9">
        <f t="shared" si="40"/>
        <v>12.075830789256639</v>
      </c>
    </row>
    <row r="977" spans="1:14" ht="14.25" x14ac:dyDescent="0.15">
      <c r="A977" s="4">
        <v>22</v>
      </c>
      <c r="B977" s="4">
        <v>301</v>
      </c>
      <c r="C977" s="13" t="s">
        <v>959</v>
      </c>
      <c r="D977" s="13" t="s">
        <v>983</v>
      </c>
      <c r="E977" s="1">
        <v>5456364</v>
      </c>
      <c r="F977" s="1">
        <v>12333910</v>
      </c>
      <c r="G977" s="17">
        <v>7681</v>
      </c>
      <c r="H977" s="1">
        <v>13361</v>
      </c>
      <c r="I977" s="1">
        <f t="shared" si="41"/>
        <v>177.90273999999999</v>
      </c>
      <c r="J977" s="1">
        <f t="shared" si="38"/>
        <v>76.81</v>
      </c>
      <c r="K977" s="1"/>
      <c r="L977" s="1"/>
      <c r="M977" s="22">
        <f t="shared" si="39"/>
        <v>-30.589884138000002</v>
      </c>
      <c r="N977" s="9">
        <f t="shared" si="40"/>
        <v>-22.89490617319063</v>
      </c>
    </row>
    <row r="978" spans="1:14" ht="14.25" x14ac:dyDescent="0.15">
      <c r="A978" s="4">
        <v>22</v>
      </c>
      <c r="B978" s="4">
        <v>302</v>
      </c>
      <c r="C978" s="13" t="s">
        <v>959</v>
      </c>
      <c r="D978" s="13" t="s">
        <v>984</v>
      </c>
      <c r="E978" s="1">
        <v>3083595</v>
      </c>
      <c r="F978" s="1">
        <v>7294948</v>
      </c>
      <c r="G978" s="17">
        <v>5564</v>
      </c>
      <c r="H978" s="1">
        <v>7800</v>
      </c>
      <c r="I978" s="1">
        <f t="shared" si="41"/>
        <v>103.78543000000001</v>
      </c>
      <c r="J978" s="1">
        <f t="shared" si="38"/>
        <v>55.64</v>
      </c>
      <c r="K978" s="1"/>
      <c r="L978" s="1"/>
      <c r="M978" s="22">
        <f t="shared" si="39"/>
        <v>-7.0152640910000059</v>
      </c>
      <c r="N978" s="9">
        <f t="shared" si="40"/>
        <v>-8.9939283217948791</v>
      </c>
    </row>
    <row r="979" spans="1:14" ht="14.25" x14ac:dyDescent="0.15">
      <c r="A979" s="4">
        <v>22</v>
      </c>
      <c r="B979" s="4">
        <v>304</v>
      </c>
      <c r="C979" s="13" t="s">
        <v>959</v>
      </c>
      <c r="D979" s="13" t="s">
        <v>985</v>
      </c>
      <c r="E979" s="1">
        <v>3957231</v>
      </c>
      <c r="F979" s="1">
        <v>7483640</v>
      </c>
      <c r="G979" s="17">
        <v>4675</v>
      </c>
      <c r="H979" s="1">
        <v>9020</v>
      </c>
      <c r="I979" s="1">
        <f t="shared" si="41"/>
        <v>114.40871</v>
      </c>
      <c r="J979" s="1">
        <f t="shared" si="38"/>
        <v>46.75</v>
      </c>
      <c r="K979" s="1"/>
      <c r="L979" s="1"/>
      <c r="M979" s="22">
        <f t="shared" si="39"/>
        <v>-22.318538227000005</v>
      </c>
      <c r="N979" s="9">
        <f t="shared" si="40"/>
        <v>-24.743390495565414</v>
      </c>
    </row>
    <row r="980" spans="1:14" ht="14.25" x14ac:dyDescent="0.15">
      <c r="A980" s="4">
        <v>22</v>
      </c>
      <c r="B980" s="4">
        <v>305</v>
      </c>
      <c r="C980" s="13" t="s">
        <v>959</v>
      </c>
      <c r="D980" s="13" t="s">
        <v>986</v>
      </c>
      <c r="E980" s="1">
        <v>3270991</v>
      </c>
      <c r="F980" s="1">
        <v>6457240</v>
      </c>
      <c r="G980" s="16">
        <v>6173</v>
      </c>
      <c r="H980" s="1">
        <v>7430</v>
      </c>
      <c r="I980" s="1">
        <f t="shared" si="41"/>
        <v>97.282309999999995</v>
      </c>
      <c r="J980" s="1">
        <f t="shared" si="38"/>
        <v>61.73</v>
      </c>
      <c r="K980" s="1"/>
      <c r="L980" s="1"/>
      <c r="M980" s="22">
        <f t="shared" si="39"/>
        <v>3.0006694530000004</v>
      </c>
      <c r="N980" s="9">
        <f t="shared" si="40"/>
        <v>4.0385860740242272</v>
      </c>
    </row>
    <row r="981" spans="1:14" ht="14.25" x14ac:dyDescent="0.15">
      <c r="A981" s="4">
        <v>22</v>
      </c>
      <c r="B981" s="4">
        <v>306</v>
      </c>
      <c r="C981" s="13" t="s">
        <v>959</v>
      </c>
      <c r="D981" s="13" t="s">
        <v>987</v>
      </c>
      <c r="E981" s="1">
        <v>5112544</v>
      </c>
      <c r="F981" s="1">
        <v>7729677</v>
      </c>
      <c r="G981" s="17">
        <v>5202</v>
      </c>
      <c r="H981" s="1">
        <v>9073</v>
      </c>
      <c r="I981" s="1">
        <f t="shared" si="41"/>
        <v>128.42221000000001</v>
      </c>
      <c r="J981" s="1">
        <f t="shared" si="38"/>
        <v>52.02</v>
      </c>
      <c r="K981" s="1"/>
      <c r="L981" s="1"/>
      <c r="M981" s="22">
        <f t="shared" si="39"/>
        <v>-25.508488176999997</v>
      </c>
      <c r="N981" s="9">
        <f t="shared" si="40"/>
        <v>-28.114722999008041</v>
      </c>
    </row>
    <row r="982" spans="1:14" ht="14.25" x14ac:dyDescent="0.15">
      <c r="A982" s="4">
        <v>22</v>
      </c>
      <c r="B982" s="4">
        <v>325</v>
      </c>
      <c r="C982" s="13" t="s">
        <v>959</v>
      </c>
      <c r="D982" s="13" t="s">
        <v>988</v>
      </c>
      <c r="E982" s="1">
        <v>13846001</v>
      </c>
      <c r="F982" s="1">
        <v>51107580</v>
      </c>
      <c r="G982" s="17">
        <v>30370</v>
      </c>
      <c r="H982" s="1">
        <v>38428</v>
      </c>
      <c r="I982" s="1">
        <f t="shared" si="41"/>
        <v>649.53580999999997</v>
      </c>
      <c r="J982" s="1">
        <f t="shared" si="38"/>
        <v>303.7</v>
      </c>
      <c r="K982" s="1"/>
      <c r="L982" s="1"/>
      <c r="M982" s="22">
        <f t="shared" si="39"/>
        <v>-88.424768497000002</v>
      </c>
      <c r="N982" s="9">
        <f t="shared" si="40"/>
        <v>-23.010504969553452</v>
      </c>
    </row>
    <row r="983" spans="1:14" ht="14.25" x14ac:dyDescent="0.15">
      <c r="A983" s="4">
        <v>22</v>
      </c>
      <c r="B983" s="4">
        <v>341</v>
      </c>
      <c r="C983" s="13" t="s">
        <v>959</v>
      </c>
      <c r="D983" s="13" t="s">
        <v>156</v>
      </c>
      <c r="E983" s="1">
        <v>9736148</v>
      </c>
      <c r="F983" s="1">
        <v>48446214</v>
      </c>
      <c r="G983" s="17">
        <v>42879</v>
      </c>
      <c r="H983" s="1">
        <v>31763</v>
      </c>
      <c r="I983" s="1">
        <f t="shared" si="41"/>
        <v>581.82362000000001</v>
      </c>
      <c r="J983" s="1">
        <f t="shared" si="38"/>
        <v>428.79</v>
      </c>
      <c r="K983" s="1"/>
      <c r="L983" s="1"/>
      <c r="M983" s="22">
        <f t="shared" si="39"/>
        <v>77.54308060599999</v>
      </c>
      <c r="N983" s="9">
        <f t="shared" si="40"/>
        <v>24.413021630828318</v>
      </c>
    </row>
    <row r="984" spans="1:14" ht="14.25" x14ac:dyDescent="0.15">
      <c r="A984" s="4">
        <v>22</v>
      </c>
      <c r="B984" s="4">
        <v>342</v>
      </c>
      <c r="C984" s="13" t="s">
        <v>959</v>
      </c>
      <c r="D984" s="13" t="s">
        <v>989</v>
      </c>
      <c r="E984" s="1">
        <v>11772722</v>
      </c>
      <c r="F984" s="1">
        <v>70888078</v>
      </c>
      <c r="G984" s="17">
        <v>35526</v>
      </c>
      <c r="H984" s="1">
        <v>41964</v>
      </c>
      <c r="I984" s="1">
        <f t="shared" si="41"/>
        <v>826.60799999999995</v>
      </c>
      <c r="J984" s="1">
        <f t="shared" si="38"/>
        <v>355.26</v>
      </c>
      <c r="K984" s="1"/>
      <c r="L984" s="1"/>
      <c r="M984" s="22">
        <f t="shared" si="39"/>
        <v>-143.76324959999999</v>
      </c>
      <c r="N984" s="9">
        <f t="shared" si="40"/>
        <v>-34.258709751215328</v>
      </c>
    </row>
    <row r="985" spans="1:14" ht="14.25" x14ac:dyDescent="0.15">
      <c r="A985" s="4">
        <v>22</v>
      </c>
      <c r="B985" s="4">
        <v>344</v>
      </c>
      <c r="C985" s="13" t="s">
        <v>959</v>
      </c>
      <c r="D985" s="13" t="s">
        <v>990</v>
      </c>
      <c r="E985" s="1">
        <v>6583915</v>
      </c>
      <c r="F985" s="1">
        <v>27661676</v>
      </c>
      <c r="G985" s="17">
        <v>8476</v>
      </c>
      <c r="H985" s="1">
        <v>19732</v>
      </c>
      <c r="I985" s="1">
        <f t="shared" si="41"/>
        <v>342.45591000000002</v>
      </c>
      <c r="J985" s="1">
        <f t="shared" si="38"/>
        <v>84.76</v>
      </c>
      <c r="K985" s="1"/>
      <c r="L985" s="1"/>
      <c r="M985" s="22">
        <f t="shared" si="39"/>
        <v>-121.98063286700001</v>
      </c>
      <c r="N985" s="9">
        <f t="shared" si="40"/>
        <v>-61.818686837117376</v>
      </c>
    </row>
    <row r="986" spans="1:14" ht="14.25" x14ac:dyDescent="0.15">
      <c r="A986" s="4">
        <v>22</v>
      </c>
      <c r="B986" s="4">
        <v>424</v>
      </c>
      <c r="C986" s="13" t="s">
        <v>959</v>
      </c>
      <c r="D986" s="13" t="s">
        <v>991</v>
      </c>
      <c r="E986" s="1">
        <v>8845239</v>
      </c>
      <c r="F986" s="1">
        <v>39430405</v>
      </c>
      <c r="G986" s="17">
        <v>31421</v>
      </c>
      <c r="H986" s="1">
        <v>29100</v>
      </c>
      <c r="I986" s="1">
        <f t="shared" si="41"/>
        <v>482.75644</v>
      </c>
      <c r="J986" s="1">
        <f t="shared" si="38"/>
        <v>314.20999999999998</v>
      </c>
      <c r="K986" s="1"/>
      <c r="L986" s="1"/>
      <c r="M986" s="22">
        <f t="shared" si="39"/>
        <v>22.76993717199997</v>
      </c>
      <c r="N986" s="9">
        <f t="shared" si="40"/>
        <v>7.8247206776632208</v>
      </c>
    </row>
    <row r="987" spans="1:14" ht="14.25" x14ac:dyDescent="0.15">
      <c r="A987" s="4">
        <v>22</v>
      </c>
      <c r="B987" s="4">
        <v>429</v>
      </c>
      <c r="C987" s="13" t="s">
        <v>959</v>
      </c>
      <c r="D987" s="13" t="s">
        <v>992</v>
      </c>
      <c r="E987" s="1">
        <v>3771309</v>
      </c>
      <c r="F987" s="1">
        <v>7523905</v>
      </c>
      <c r="G987" s="17">
        <v>4012</v>
      </c>
      <c r="H987" s="1">
        <v>7790</v>
      </c>
      <c r="I987" s="1">
        <f t="shared" si="41"/>
        <v>112.95214</v>
      </c>
      <c r="J987" s="1">
        <f t="shared" si="38"/>
        <v>40.119999999999997</v>
      </c>
      <c r="K987" s="1"/>
      <c r="L987" s="1"/>
      <c r="M987" s="22">
        <f t="shared" si="39"/>
        <v>-28.069206917999999</v>
      </c>
      <c r="N987" s="9">
        <f t="shared" si="40"/>
        <v>-36.032358046213098</v>
      </c>
    </row>
    <row r="988" spans="1:14" ht="14.25" x14ac:dyDescent="0.15">
      <c r="A988" s="4">
        <v>22</v>
      </c>
      <c r="B988" s="4">
        <v>461</v>
      </c>
      <c r="C988" s="13" t="s">
        <v>959</v>
      </c>
      <c r="D988" s="13" t="s">
        <v>44</v>
      </c>
      <c r="E988" s="1">
        <v>6970452</v>
      </c>
      <c r="F988" s="1">
        <v>24114059</v>
      </c>
      <c r="G988" s="17">
        <v>10894</v>
      </c>
      <c r="H988" s="1">
        <v>19305</v>
      </c>
      <c r="I988" s="1">
        <f t="shared" si="41"/>
        <v>310.84510999999998</v>
      </c>
      <c r="J988" s="1">
        <f t="shared" si="38"/>
        <v>108.94</v>
      </c>
      <c r="K988" s="1"/>
      <c r="L988" s="1"/>
      <c r="M988" s="22">
        <f t="shared" si="39"/>
        <v>-78.717192906999998</v>
      </c>
      <c r="N988" s="9">
        <f t="shared" si="40"/>
        <v>-40.775546701372697</v>
      </c>
    </row>
    <row r="989" spans="1:14" ht="14.25" x14ac:dyDescent="0.15">
      <c r="A989" s="4">
        <v>23</v>
      </c>
      <c r="B989" s="4">
        <v>100</v>
      </c>
      <c r="C989" s="13" t="s">
        <v>993</v>
      </c>
      <c r="D989" s="13" t="s">
        <v>994</v>
      </c>
      <c r="E989" s="1">
        <v>656457545</v>
      </c>
      <c r="F989" s="1">
        <v>4068607318</v>
      </c>
      <c r="G989" s="16">
        <v>2956541</v>
      </c>
      <c r="I989" s="1">
        <f t="shared" si="41"/>
        <v>47250.648630000003</v>
      </c>
      <c r="J989" s="1">
        <f t="shared" si="38"/>
        <v>29565.41</v>
      </c>
      <c r="K989" s="1"/>
      <c r="L989" s="1"/>
      <c r="M989" s="1"/>
    </row>
    <row r="990" spans="1:14" ht="14.25" x14ac:dyDescent="0.15">
      <c r="A990" s="4">
        <v>23</v>
      </c>
      <c r="B990" s="4">
        <v>201</v>
      </c>
      <c r="C990" s="13" t="s">
        <v>993</v>
      </c>
      <c r="D990" s="13" t="s">
        <v>995</v>
      </c>
      <c r="E990" s="1">
        <v>108371652</v>
      </c>
      <c r="F990" s="1">
        <v>569435094</v>
      </c>
      <c r="G990" s="16">
        <v>331485</v>
      </c>
      <c r="I990" s="1">
        <f t="shared" si="41"/>
        <v>6778.0674600000002</v>
      </c>
      <c r="J990" s="1">
        <f t="shared" si="38"/>
        <v>3314.85</v>
      </c>
      <c r="K990" s="1"/>
      <c r="L990" s="1"/>
      <c r="M990" s="1"/>
    </row>
    <row r="991" spans="1:14" ht="14.25" x14ac:dyDescent="0.15">
      <c r="A991" s="4">
        <v>23</v>
      </c>
      <c r="B991" s="4">
        <v>202</v>
      </c>
      <c r="C991" s="13" t="s">
        <v>993</v>
      </c>
      <c r="D991" s="13" t="s">
        <v>996</v>
      </c>
      <c r="E991" s="1">
        <v>107242439</v>
      </c>
      <c r="F991" s="1">
        <v>632972950</v>
      </c>
      <c r="G991" s="16">
        <v>367828</v>
      </c>
      <c r="I991" s="1">
        <f t="shared" si="41"/>
        <v>7402.1538899999996</v>
      </c>
      <c r="J991" s="1">
        <f t="shared" si="38"/>
        <v>3678.28</v>
      </c>
      <c r="K991" s="1"/>
      <c r="L991" s="1"/>
      <c r="M991" s="1"/>
    </row>
    <row r="992" spans="1:14" ht="14.25" x14ac:dyDescent="0.15">
      <c r="A992" s="4">
        <v>23</v>
      </c>
      <c r="B992" s="4">
        <v>203</v>
      </c>
      <c r="C992" s="13" t="s">
        <v>993</v>
      </c>
      <c r="D992" s="13" t="s">
        <v>997</v>
      </c>
      <c r="E992" s="1">
        <v>114333091</v>
      </c>
      <c r="F992" s="1">
        <v>529096033</v>
      </c>
      <c r="G992" s="16">
        <v>333119</v>
      </c>
      <c r="I992" s="1">
        <f t="shared" si="41"/>
        <v>6434.2912399999996</v>
      </c>
      <c r="J992" s="1">
        <f t="shared" si="38"/>
        <v>3331.19</v>
      </c>
      <c r="K992" s="1"/>
      <c r="L992" s="1"/>
      <c r="M992" s="1"/>
    </row>
    <row r="993" spans="1:13" ht="14.25" x14ac:dyDescent="0.15">
      <c r="A993" s="4">
        <v>23</v>
      </c>
      <c r="B993" s="4">
        <v>204</v>
      </c>
      <c r="C993" s="13" t="s">
        <v>993</v>
      </c>
      <c r="D993" s="13" t="s">
        <v>998</v>
      </c>
      <c r="E993" s="1">
        <v>47030599</v>
      </c>
      <c r="F993" s="1">
        <v>188208731</v>
      </c>
      <c r="G993" s="16">
        <v>88691</v>
      </c>
      <c r="I993" s="1">
        <f t="shared" si="41"/>
        <v>2352.3933000000002</v>
      </c>
      <c r="J993" s="1">
        <f t="shared" si="38"/>
        <v>886.91</v>
      </c>
      <c r="K993" s="1"/>
      <c r="L993" s="1"/>
      <c r="M993" s="1"/>
    </row>
    <row r="994" spans="1:13" ht="14.25" x14ac:dyDescent="0.15">
      <c r="A994" s="4">
        <v>23</v>
      </c>
      <c r="B994" s="4">
        <v>205</v>
      </c>
      <c r="C994" s="13" t="s">
        <v>993</v>
      </c>
      <c r="D994" s="13" t="s">
        <v>999</v>
      </c>
      <c r="E994" s="1">
        <v>35435873</v>
      </c>
      <c r="F994" s="1">
        <v>185938813</v>
      </c>
      <c r="G994" s="16">
        <v>119337</v>
      </c>
      <c r="I994" s="1">
        <f t="shared" si="41"/>
        <v>2213.7468600000002</v>
      </c>
      <c r="J994" s="1">
        <f t="shared" si="38"/>
        <v>1193.3699999999999</v>
      </c>
      <c r="K994" s="1"/>
      <c r="L994" s="1"/>
      <c r="M994" s="1"/>
    </row>
    <row r="995" spans="1:13" ht="14.25" x14ac:dyDescent="0.15">
      <c r="A995" s="4">
        <v>23</v>
      </c>
      <c r="B995" s="4">
        <v>206</v>
      </c>
      <c r="C995" s="13" t="s">
        <v>993</v>
      </c>
      <c r="D995" s="13" t="s">
        <v>1000</v>
      </c>
      <c r="E995" s="1">
        <v>93543476</v>
      </c>
      <c r="F995" s="1">
        <v>475556721</v>
      </c>
      <c r="G995" s="16">
        <v>239960</v>
      </c>
      <c r="I995" s="1">
        <f t="shared" si="41"/>
        <v>5691.0019700000003</v>
      </c>
      <c r="J995" s="1">
        <f t="shared" si="38"/>
        <v>2399.6</v>
      </c>
      <c r="K995" s="1"/>
      <c r="L995" s="1"/>
      <c r="M995" s="1"/>
    </row>
    <row r="996" spans="1:13" ht="14.25" x14ac:dyDescent="0.15">
      <c r="A996" s="4">
        <v>23</v>
      </c>
      <c r="B996" s="4">
        <v>207</v>
      </c>
      <c r="C996" s="13" t="s">
        <v>993</v>
      </c>
      <c r="D996" s="13" t="s">
        <v>1001</v>
      </c>
      <c r="E996" s="1">
        <v>56206010</v>
      </c>
      <c r="F996" s="1">
        <v>259690856</v>
      </c>
      <c r="G996" s="16">
        <v>157992</v>
      </c>
      <c r="I996" s="1">
        <f t="shared" si="41"/>
        <v>3158.96866</v>
      </c>
      <c r="J996" s="1">
        <f t="shared" si="38"/>
        <v>1579.92</v>
      </c>
      <c r="K996" s="1"/>
      <c r="L996" s="1"/>
      <c r="M996" s="1"/>
    </row>
    <row r="997" spans="1:13" ht="14.25" x14ac:dyDescent="0.15">
      <c r="A997" s="4">
        <v>23</v>
      </c>
      <c r="B997" s="4">
        <v>208</v>
      </c>
      <c r="C997" s="13" t="s">
        <v>993</v>
      </c>
      <c r="D997" s="13" t="s">
        <v>1002</v>
      </c>
      <c r="E997" s="1">
        <v>20586711</v>
      </c>
      <c r="F997" s="1">
        <v>86391630</v>
      </c>
      <c r="G997" s="16">
        <v>81795</v>
      </c>
      <c r="I997" s="1">
        <f t="shared" si="41"/>
        <v>1069.78341</v>
      </c>
      <c r="J997" s="1">
        <f t="shared" si="38"/>
        <v>817.95</v>
      </c>
      <c r="K997" s="1"/>
      <c r="L997" s="1"/>
      <c r="M997" s="1"/>
    </row>
    <row r="998" spans="1:13" ht="14.25" x14ac:dyDescent="0.15">
      <c r="A998" s="4">
        <v>23</v>
      </c>
      <c r="B998" s="4">
        <v>209</v>
      </c>
      <c r="C998" s="13" t="s">
        <v>993</v>
      </c>
      <c r="D998" s="13" t="s">
        <v>1003</v>
      </c>
      <c r="E998" s="1">
        <v>21769654</v>
      </c>
      <c r="F998" s="1">
        <v>115603526</v>
      </c>
      <c r="G998" s="16">
        <v>58759</v>
      </c>
      <c r="I998" s="1">
        <f t="shared" si="41"/>
        <v>1373.7318</v>
      </c>
      <c r="J998" s="1">
        <f t="shared" si="38"/>
        <v>587.59</v>
      </c>
      <c r="K998" s="1"/>
      <c r="L998" s="1"/>
      <c r="M998" s="1"/>
    </row>
    <row r="999" spans="1:13" ht="14.25" x14ac:dyDescent="0.15">
      <c r="A999" s="4">
        <v>23</v>
      </c>
      <c r="B999" s="4">
        <v>210</v>
      </c>
      <c r="C999" s="13" t="s">
        <v>993</v>
      </c>
      <c r="D999" s="13" t="s">
        <v>1004</v>
      </c>
      <c r="E999" s="1">
        <v>39656294</v>
      </c>
      <c r="F999" s="1">
        <v>280201981</v>
      </c>
      <c r="G999" s="16">
        <v>133795</v>
      </c>
      <c r="I999" s="1">
        <f t="shared" si="41"/>
        <v>3198.58275</v>
      </c>
      <c r="J999" s="1">
        <f t="shared" si="38"/>
        <v>1337.95</v>
      </c>
      <c r="K999" s="1"/>
      <c r="L999" s="1"/>
      <c r="M999" s="1"/>
    </row>
    <row r="1000" spans="1:13" ht="14.25" x14ac:dyDescent="0.15">
      <c r="A1000" s="4">
        <v>23</v>
      </c>
      <c r="B1000" s="4">
        <v>211</v>
      </c>
      <c r="C1000" s="13" t="s">
        <v>993</v>
      </c>
      <c r="D1000" s="13" t="s">
        <v>1005</v>
      </c>
      <c r="E1000" s="1">
        <v>125643707</v>
      </c>
      <c r="F1000" s="1">
        <v>753238099</v>
      </c>
      <c r="G1000" s="16">
        <v>341753</v>
      </c>
      <c r="I1000" s="1">
        <f t="shared" si="41"/>
        <v>8788.8180599999996</v>
      </c>
      <c r="J1000" s="1">
        <f t="shared" si="38"/>
        <v>3417.53</v>
      </c>
      <c r="K1000" s="1"/>
      <c r="L1000" s="1"/>
      <c r="M1000" s="1"/>
    </row>
    <row r="1001" spans="1:13" ht="14.25" x14ac:dyDescent="0.15">
      <c r="A1001" s="4">
        <v>23</v>
      </c>
      <c r="B1001" s="4">
        <v>212</v>
      </c>
      <c r="C1001" s="13" t="s">
        <v>993</v>
      </c>
      <c r="D1001" s="13" t="s">
        <v>1006</v>
      </c>
      <c r="E1001" s="1">
        <v>49205533</v>
      </c>
      <c r="F1001" s="1">
        <v>324487001</v>
      </c>
      <c r="G1001" s="16">
        <v>180607</v>
      </c>
      <c r="I1001" s="1">
        <f t="shared" si="41"/>
        <v>3736.9253399999998</v>
      </c>
      <c r="J1001" s="1">
        <f t="shared" si="38"/>
        <v>1806.07</v>
      </c>
      <c r="K1001" s="1"/>
      <c r="L1001" s="1"/>
      <c r="M1001" s="1"/>
    </row>
    <row r="1002" spans="1:13" ht="14.25" x14ac:dyDescent="0.15">
      <c r="A1002" s="4">
        <v>23</v>
      </c>
      <c r="B1002" s="4">
        <v>213</v>
      </c>
      <c r="C1002" s="13" t="s">
        <v>993</v>
      </c>
      <c r="D1002" s="13" t="s">
        <v>1007</v>
      </c>
      <c r="E1002" s="1">
        <v>50020129</v>
      </c>
      <c r="F1002" s="1">
        <v>266552005</v>
      </c>
      <c r="G1002" s="16">
        <v>135046</v>
      </c>
      <c r="I1002" s="1">
        <f t="shared" si="41"/>
        <v>3165.7213400000001</v>
      </c>
      <c r="J1002" s="1">
        <f t="shared" si="38"/>
        <v>1350.46</v>
      </c>
      <c r="K1002" s="1"/>
      <c r="L1002" s="1"/>
      <c r="M1002" s="1"/>
    </row>
    <row r="1003" spans="1:13" ht="14.25" x14ac:dyDescent="0.15">
      <c r="A1003" s="4">
        <v>23</v>
      </c>
      <c r="B1003" s="4">
        <v>214</v>
      </c>
      <c r="C1003" s="13" t="s">
        <v>993</v>
      </c>
      <c r="D1003" s="13" t="s">
        <v>1008</v>
      </c>
      <c r="E1003" s="1">
        <v>27374535</v>
      </c>
      <c r="F1003" s="1">
        <v>111929586</v>
      </c>
      <c r="G1003" s="16">
        <v>73262</v>
      </c>
      <c r="I1003" s="1">
        <f t="shared" si="41"/>
        <v>1393.0412100000001</v>
      </c>
      <c r="J1003" s="1">
        <f t="shared" si="38"/>
        <v>732.62</v>
      </c>
      <c r="K1003" s="1"/>
      <c r="L1003" s="1"/>
      <c r="M1003" s="1"/>
    </row>
    <row r="1004" spans="1:13" ht="14.25" x14ac:dyDescent="0.15">
      <c r="A1004" s="4">
        <v>23</v>
      </c>
      <c r="B1004" s="4">
        <v>215</v>
      </c>
      <c r="C1004" s="13" t="s">
        <v>993</v>
      </c>
      <c r="D1004" s="13" t="s">
        <v>1009</v>
      </c>
      <c r="E1004" s="1">
        <v>26824410</v>
      </c>
      <c r="F1004" s="1">
        <v>105543471</v>
      </c>
      <c r="G1004" s="16">
        <v>41090</v>
      </c>
      <c r="I1004" s="1">
        <f t="shared" si="41"/>
        <v>1323.6788100000001</v>
      </c>
      <c r="J1004" s="1">
        <f t="shared" si="38"/>
        <v>410.9</v>
      </c>
      <c r="K1004" s="1"/>
      <c r="L1004" s="1"/>
      <c r="M1004" s="1"/>
    </row>
    <row r="1005" spans="1:13" ht="14.25" x14ac:dyDescent="0.15">
      <c r="A1005" s="4">
        <v>23</v>
      </c>
      <c r="B1005" s="4">
        <v>216</v>
      </c>
      <c r="C1005" s="13" t="s">
        <v>993</v>
      </c>
      <c r="D1005" s="13" t="s">
        <v>1010</v>
      </c>
      <c r="E1005" s="1">
        <v>18913895</v>
      </c>
      <c r="F1005" s="1">
        <v>78893509</v>
      </c>
      <c r="G1005" s="16">
        <v>43977</v>
      </c>
      <c r="I1005" s="1">
        <f t="shared" si="41"/>
        <v>978.07403999999997</v>
      </c>
      <c r="J1005" s="1">
        <f t="shared" si="38"/>
        <v>439.77</v>
      </c>
      <c r="K1005" s="1"/>
      <c r="L1005" s="1"/>
      <c r="M1005" s="1"/>
    </row>
    <row r="1006" spans="1:13" ht="14.25" x14ac:dyDescent="0.15">
      <c r="A1006" s="4">
        <v>23</v>
      </c>
      <c r="B1006" s="4">
        <v>217</v>
      </c>
      <c r="C1006" s="13" t="s">
        <v>993</v>
      </c>
      <c r="D1006" s="13" t="s">
        <v>1011</v>
      </c>
      <c r="E1006" s="1">
        <v>31657065</v>
      </c>
      <c r="F1006" s="1">
        <v>141537773</v>
      </c>
      <c r="G1006" s="16">
        <v>70251</v>
      </c>
      <c r="I1006" s="1">
        <f t="shared" si="41"/>
        <v>1731.94838</v>
      </c>
      <c r="J1006" s="1">
        <f t="shared" si="38"/>
        <v>702.51</v>
      </c>
      <c r="K1006" s="1"/>
      <c r="L1006" s="1"/>
      <c r="M1006" s="1"/>
    </row>
    <row r="1007" spans="1:13" ht="14.25" x14ac:dyDescent="0.15">
      <c r="A1007" s="4">
        <v>23</v>
      </c>
      <c r="B1007" s="4">
        <v>219</v>
      </c>
      <c r="C1007" s="13" t="s">
        <v>993</v>
      </c>
      <c r="D1007" s="13" t="s">
        <v>1012</v>
      </c>
      <c r="E1007" s="1">
        <v>43975960</v>
      </c>
      <c r="F1007" s="1">
        <v>234568996</v>
      </c>
      <c r="G1007" s="16">
        <v>156528</v>
      </c>
      <c r="I1007" s="1">
        <f t="shared" si="41"/>
        <v>2785.44956</v>
      </c>
      <c r="J1007" s="1">
        <f t="shared" si="38"/>
        <v>1565.28</v>
      </c>
      <c r="K1007" s="1"/>
      <c r="L1007" s="1"/>
      <c r="M1007" s="1"/>
    </row>
    <row r="1008" spans="1:13" ht="14.25" x14ac:dyDescent="0.15">
      <c r="A1008" s="4">
        <v>23</v>
      </c>
      <c r="B1008" s="4">
        <v>220</v>
      </c>
      <c r="C1008" s="13" t="s">
        <v>993</v>
      </c>
      <c r="D1008" s="13" t="s">
        <v>1013</v>
      </c>
      <c r="E1008" s="1">
        <v>42227087</v>
      </c>
      <c r="F1008" s="1">
        <v>200434779</v>
      </c>
      <c r="G1008" s="16">
        <v>131905</v>
      </c>
      <c r="I1008" s="1">
        <f t="shared" si="41"/>
        <v>2426.6186600000001</v>
      </c>
      <c r="J1008" s="1">
        <f t="shared" si="38"/>
        <v>1319.05</v>
      </c>
      <c r="K1008" s="1"/>
      <c r="L1008" s="1"/>
      <c r="M1008" s="1"/>
    </row>
    <row r="1009" spans="1:13" ht="14.25" x14ac:dyDescent="0.15">
      <c r="A1009" s="4">
        <v>23</v>
      </c>
      <c r="B1009" s="4">
        <v>221</v>
      </c>
      <c r="C1009" s="13" t="s">
        <v>993</v>
      </c>
      <c r="D1009" s="13" t="s">
        <v>1014</v>
      </c>
      <c r="E1009" s="1">
        <v>19023346</v>
      </c>
      <c r="F1009" s="1">
        <v>62999760</v>
      </c>
      <c r="G1009" s="16">
        <v>36963</v>
      </c>
      <c r="I1009" s="1">
        <f t="shared" si="41"/>
        <v>820.23105999999996</v>
      </c>
      <c r="J1009" s="1">
        <f t="shared" si="38"/>
        <v>369.63</v>
      </c>
      <c r="K1009" s="1"/>
      <c r="L1009" s="1"/>
      <c r="M1009" s="1"/>
    </row>
    <row r="1010" spans="1:13" ht="14.25" x14ac:dyDescent="0.15">
      <c r="A1010" s="4">
        <v>23</v>
      </c>
      <c r="B1010" s="4">
        <v>222</v>
      </c>
      <c r="C1010" s="13" t="s">
        <v>993</v>
      </c>
      <c r="D1010" s="13" t="s">
        <v>1015</v>
      </c>
      <c r="E1010" s="1">
        <v>32577669</v>
      </c>
      <c r="F1010" s="1">
        <v>179424456</v>
      </c>
      <c r="G1010" s="16">
        <v>91429</v>
      </c>
      <c r="I1010" s="1">
        <f t="shared" si="41"/>
        <v>2120.0212499999998</v>
      </c>
      <c r="J1010" s="1">
        <f t="shared" si="38"/>
        <v>914.29</v>
      </c>
      <c r="K1010" s="1"/>
      <c r="L1010" s="1"/>
      <c r="M1010" s="1"/>
    </row>
    <row r="1011" spans="1:13" ht="14.25" x14ac:dyDescent="0.15">
      <c r="A1011" s="4">
        <v>23</v>
      </c>
      <c r="B1011" s="4">
        <v>223</v>
      </c>
      <c r="C1011" s="13" t="s">
        <v>993</v>
      </c>
      <c r="D1011" s="13" t="s">
        <v>1016</v>
      </c>
      <c r="E1011" s="1">
        <v>24881818</v>
      </c>
      <c r="F1011" s="1">
        <v>154547067</v>
      </c>
      <c r="G1011" s="16">
        <v>67229</v>
      </c>
      <c r="I1011" s="1">
        <f t="shared" si="41"/>
        <v>1794.2888499999999</v>
      </c>
      <c r="J1011" s="1">
        <f t="shared" si="38"/>
        <v>672.29</v>
      </c>
      <c r="K1011" s="1"/>
      <c r="L1011" s="1"/>
      <c r="M1011" s="1"/>
    </row>
    <row r="1012" spans="1:13" ht="14.25" x14ac:dyDescent="0.15">
      <c r="A1012" s="4">
        <v>23</v>
      </c>
      <c r="B1012" s="4">
        <v>224</v>
      </c>
      <c r="C1012" s="13" t="s">
        <v>993</v>
      </c>
      <c r="D1012" s="13" t="s">
        <v>1017</v>
      </c>
      <c r="E1012" s="1">
        <v>30458596</v>
      </c>
      <c r="F1012" s="1">
        <v>128327082</v>
      </c>
      <c r="G1012" s="16">
        <v>32883</v>
      </c>
      <c r="I1012" s="1">
        <f t="shared" si="41"/>
        <v>1587.8567800000001</v>
      </c>
      <c r="J1012" s="1">
        <f t="shared" si="38"/>
        <v>328.83</v>
      </c>
      <c r="K1012" s="1"/>
      <c r="L1012" s="1"/>
      <c r="M1012" s="1"/>
    </row>
    <row r="1013" spans="1:13" ht="14.25" x14ac:dyDescent="0.15">
      <c r="A1013" s="4">
        <v>23</v>
      </c>
      <c r="B1013" s="4">
        <v>225</v>
      </c>
      <c r="C1013" s="13" t="s">
        <v>993</v>
      </c>
      <c r="D1013" s="13" t="s">
        <v>1018</v>
      </c>
      <c r="E1013" s="1">
        <v>18495145</v>
      </c>
      <c r="F1013" s="1">
        <v>126083830</v>
      </c>
      <c r="G1013" s="16">
        <v>57447</v>
      </c>
      <c r="I1013" s="1">
        <f t="shared" si="41"/>
        <v>1445.7897499999999</v>
      </c>
      <c r="J1013" s="1">
        <f t="shared" si="38"/>
        <v>574.47</v>
      </c>
      <c r="K1013" s="1"/>
      <c r="L1013" s="1"/>
      <c r="M1013" s="1"/>
    </row>
    <row r="1014" spans="1:13" ht="14.25" x14ac:dyDescent="0.15">
      <c r="A1014" s="4">
        <v>23</v>
      </c>
      <c r="B1014" s="4">
        <v>226</v>
      </c>
      <c r="C1014" s="13" t="s">
        <v>993</v>
      </c>
      <c r="D1014" s="13" t="s">
        <v>1019</v>
      </c>
      <c r="E1014" s="1">
        <v>25683509</v>
      </c>
      <c r="F1014" s="1">
        <v>131742057</v>
      </c>
      <c r="G1014" s="16">
        <v>75470</v>
      </c>
      <c r="I1014" s="1">
        <f t="shared" si="41"/>
        <v>1574.25566</v>
      </c>
      <c r="J1014" s="1">
        <f t="shared" si="38"/>
        <v>754.7</v>
      </c>
      <c r="K1014" s="1"/>
      <c r="L1014" s="1"/>
      <c r="M1014" s="1"/>
    </row>
    <row r="1015" spans="1:13" ht="14.25" x14ac:dyDescent="0.15">
      <c r="A1015" s="4">
        <v>23</v>
      </c>
      <c r="B1015" s="4">
        <v>227</v>
      </c>
      <c r="C1015" s="13" t="s">
        <v>993</v>
      </c>
      <c r="D1015" s="13" t="s">
        <v>1020</v>
      </c>
      <c r="E1015" s="1">
        <v>12175852</v>
      </c>
      <c r="F1015" s="1">
        <v>72961665</v>
      </c>
      <c r="G1015" s="16">
        <v>28514</v>
      </c>
      <c r="I1015" s="1">
        <f t="shared" si="41"/>
        <v>851.37517000000003</v>
      </c>
      <c r="J1015" s="1">
        <f t="shared" ref="J1015:J1078" si="42">G1015/100</f>
        <v>285.14</v>
      </c>
      <c r="K1015" s="1"/>
      <c r="L1015" s="1"/>
      <c r="M1015" s="1"/>
    </row>
    <row r="1016" spans="1:13" ht="14.25" x14ac:dyDescent="0.15">
      <c r="A1016" s="4">
        <v>23</v>
      </c>
      <c r="B1016" s="4">
        <v>228</v>
      </c>
      <c r="C1016" s="13" t="s">
        <v>993</v>
      </c>
      <c r="D1016" s="13" t="s">
        <v>1021</v>
      </c>
      <c r="E1016" s="1">
        <v>14196188</v>
      </c>
      <c r="F1016" s="1">
        <v>69416808</v>
      </c>
      <c r="G1016" s="16">
        <v>28118</v>
      </c>
      <c r="I1016" s="1">
        <f t="shared" si="41"/>
        <v>836.12995999999998</v>
      </c>
      <c r="J1016" s="1">
        <f t="shared" si="42"/>
        <v>281.18</v>
      </c>
      <c r="K1016" s="1"/>
      <c r="L1016" s="1"/>
      <c r="M1016" s="1"/>
    </row>
    <row r="1017" spans="1:13" ht="14.25" x14ac:dyDescent="0.15">
      <c r="A1017" s="4">
        <v>23</v>
      </c>
      <c r="B1017" s="4">
        <v>229</v>
      </c>
      <c r="C1017" s="13" t="s">
        <v>993</v>
      </c>
      <c r="D1017" s="13" t="s">
        <v>1022</v>
      </c>
      <c r="E1017" s="1">
        <v>22619867</v>
      </c>
      <c r="F1017" s="1">
        <v>112070707</v>
      </c>
      <c r="G1017" s="16">
        <v>38550</v>
      </c>
      <c r="I1017" s="1">
        <f t="shared" si="41"/>
        <v>1346.9057399999999</v>
      </c>
      <c r="J1017" s="1">
        <f t="shared" si="42"/>
        <v>385.5</v>
      </c>
      <c r="K1017" s="1"/>
      <c r="L1017" s="1"/>
      <c r="M1017" s="1"/>
    </row>
    <row r="1018" spans="1:13" ht="14.25" x14ac:dyDescent="0.15">
      <c r="A1018" s="4">
        <v>23</v>
      </c>
      <c r="B1018" s="4">
        <v>230</v>
      </c>
      <c r="C1018" s="13" t="s">
        <v>993</v>
      </c>
      <c r="D1018" s="13" t="s">
        <v>1023</v>
      </c>
      <c r="E1018" s="1">
        <v>22119654</v>
      </c>
      <c r="F1018" s="1">
        <v>162286040</v>
      </c>
      <c r="G1018" s="16">
        <v>67207</v>
      </c>
      <c r="I1018" s="1">
        <f t="shared" si="41"/>
        <v>1844.0569399999999</v>
      </c>
      <c r="J1018" s="1">
        <f t="shared" si="42"/>
        <v>672.07</v>
      </c>
      <c r="K1018" s="1"/>
      <c r="L1018" s="1"/>
      <c r="M1018" s="1"/>
    </row>
    <row r="1019" spans="1:13" ht="14.25" x14ac:dyDescent="0.15">
      <c r="A1019" s="4">
        <v>23</v>
      </c>
      <c r="B1019" s="4">
        <v>231</v>
      </c>
      <c r="C1019" s="13" t="s">
        <v>993</v>
      </c>
      <c r="D1019" s="13" t="s">
        <v>1024</v>
      </c>
      <c r="E1019" s="1">
        <v>16778045</v>
      </c>
      <c r="F1019" s="1">
        <v>95556173</v>
      </c>
      <c r="G1019" s="16">
        <v>60492</v>
      </c>
      <c r="I1019" s="1">
        <f t="shared" si="41"/>
        <v>1123.3421800000001</v>
      </c>
      <c r="J1019" s="1">
        <f t="shared" si="42"/>
        <v>604.91999999999996</v>
      </c>
      <c r="K1019" s="1"/>
      <c r="L1019" s="1"/>
      <c r="M1019" s="1"/>
    </row>
    <row r="1020" spans="1:13" ht="14.25" x14ac:dyDescent="0.15">
      <c r="A1020" s="4">
        <v>23</v>
      </c>
      <c r="B1020" s="4">
        <v>232</v>
      </c>
      <c r="C1020" s="13" t="s">
        <v>993</v>
      </c>
      <c r="D1020" s="13" t="s">
        <v>1025</v>
      </c>
      <c r="E1020" s="1">
        <v>22285491</v>
      </c>
      <c r="F1020" s="1">
        <v>84528677</v>
      </c>
      <c r="G1020" s="16">
        <v>31229</v>
      </c>
      <c r="I1020" s="1">
        <f t="shared" si="41"/>
        <v>1068.14168</v>
      </c>
      <c r="J1020" s="1">
        <f t="shared" si="42"/>
        <v>312.29000000000002</v>
      </c>
      <c r="K1020" s="1"/>
      <c r="L1020" s="1"/>
      <c r="M1020" s="1"/>
    </row>
    <row r="1021" spans="1:13" ht="14.25" x14ac:dyDescent="0.15">
      <c r="A1021" s="4">
        <v>23</v>
      </c>
      <c r="B1021" s="4">
        <v>233</v>
      </c>
      <c r="C1021" s="13" t="s">
        <v>993</v>
      </c>
      <c r="D1021" s="13" t="s">
        <v>1026</v>
      </c>
      <c r="E1021" s="1">
        <v>19187636</v>
      </c>
      <c r="F1021" s="1">
        <v>99099649</v>
      </c>
      <c r="G1021" s="16">
        <v>40972</v>
      </c>
      <c r="I1021" s="1">
        <f t="shared" si="41"/>
        <v>1182.87285</v>
      </c>
      <c r="J1021" s="1">
        <f t="shared" si="42"/>
        <v>409.72</v>
      </c>
      <c r="K1021" s="1"/>
      <c r="L1021" s="1"/>
      <c r="M1021" s="1"/>
    </row>
    <row r="1022" spans="1:13" ht="14.25" x14ac:dyDescent="0.15">
      <c r="A1022" s="4">
        <v>23</v>
      </c>
      <c r="B1022" s="4">
        <v>234</v>
      </c>
      <c r="C1022" s="13" t="s">
        <v>993</v>
      </c>
      <c r="D1022" s="13" t="s">
        <v>1027</v>
      </c>
      <c r="E1022" s="1">
        <v>23869369</v>
      </c>
      <c r="F1022" s="1">
        <v>125224681</v>
      </c>
      <c r="G1022" s="16">
        <v>67291</v>
      </c>
      <c r="I1022" s="1">
        <f t="shared" si="41"/>
        <v>1490.9404999999999</v>
      </c>
      <c r="J1022" s="1">
        <f t="shared" si="42"/>
        <v>672.91</v>
      </c>
      <c r="K1022" s="1"/>
      <c r="L1022" s="1"/>
      <c r="M1022" s="1"/>
    </row>
    <row r="1023" spans="1:13" ht="14.25" x14ac:dyDescent="0.15">
      <c r="A1023" s="4">
        <v>23</v>
      </c>
      <c r="B1023" s="4">
        <v>235</v>
      </c>
      <c r="C1023" s="13" t="s">
        <v>993</v>
      </c>
      <c r="D1023" s="13" t="s">
        <v>1028</v>
      </c>
      <c r="E1023" s="1">
        <v>13195814</v>
      </c>
      <c r="F1023" s="1">
        <v>63464985</v>
      </c>
      <c r="G1023" s="16">
        <v>38162</v>
      </c>
      <c r="I1023" s="1">
        <f t="shared" si="41"/>
        <v>766.60798999999997</v>
      </c>
      <c r="J1023" s="1">
        <f t="shared" si="42"/>
        <v>381.62</v>
      </c>
      <c r="K1023" s="1"/>
      <c r="L1023" s="1"/>
      <c r="M1023" s="1"/>
    </row>
    <row r="1024" spans="1:13" ht="14.25" x14ac:dyDescent="0.15">
      <c r="A1024" s="4">
        <v>23</v>
      </c>
      <c r="B1024" s="4">
        <v>236</v>
      </c>
      <c r="C1024" s="13" t="s">
        <v>993</v>
      </c>
      <c r="D1024" s="13" t="s">
        <v>1029</v>
      </c>
      <c r="E1024" s="1">
        <v>13347324</v>
      </c>
      <c r="F1024" s="1">
        <v>112330335</v>
      </c>
      <c r="G1024" s="16">
        <v>65812</v>
      </c>
      <c r="I1024" s="1">
        <f t="shared" si="41"/>
        <v>1256.7765899999999</v>
      </c>
      <c r="J1024" s="1">
        <f t="shared" si="42"/>
        <v>658.12</v>
      </c>
      <c r="K1024" s="1"/>
      <c r="L1024" s="1"/>
      <c r="M1024" s="1"/>
    </row>
    <row r="1025" spans="1:13" ht="14.25" x14ac:dyDescent="0.15">
      <c r="A1025" s="4">
        <v>23</v>
      </c>
      <c r="B1025" s="4">
        <v>237</v>
      </c>
      <c r="C1025" s="13" t="s">
        <v>993</v>
      </c>
      <c r="D1025" s="13" t="s">
        <v>1030</v>
      </c>
      <c r="E1025" s="1">
        <v>26525635</v>
      </c>
      <c r="F1025" s="1">
        <v>118248977</v>
      </c>
      <c r="G1025" s="16">
        <v>32217</v>
      </c>
      <c r="I1025" s="1">
        <f t="shared" si="41"/>
        <v>1447.74612</v>
      </c>
      <c r="J1025" s="1">
        <f t="shared" si="42"/>
        <v>322.17</v>
      </c>
      <c r="K1025" s="1"/>
      <c r="L1025" s="1"/>
      <c r="M1025" s="1"/>
    </row>
    <row r="1026" spans="1:13" ht="14.25" x14ac:dyDescent="0.15">
      <c r="A1026" s="4">
        <v>23</v>
      </c>
      <c r="B1026" s="4">
        <v>238</v>
      </c>
      <c r="C1026" s="13" t="s">
        <v>993</v>
      </c>
      <c r="D1026" s="13" t="s">
        <v>1031</v>
      </c>
      <c r="E1026" s="1">
        <v>11099403</v>
      </c>
      <c r="F1026" s="1">
        <v>107453931</v>
      </c>
      <c r="G1026" s="16">
        <v>73195</v>
      </c>
      <c r="I1026" s="1">
        <f t="shared" si="41"/>
        <v>1185.53334</v>
      </c>
      <c r="J1026" s="1">
        <f t="shared" si="42"/>
        <v>731.95</v>
      </c>
      <c r="K1026" s="1"/>
      <c r="L1026" s="1"/>
      <c r="M1026" s="1"/>
    </row>
    <row r="1027" spans="1:13" ht="14.25" x14ac:dyDescent="0.15">
      <c r="A1027" s="4">
        <v>23</v>
      </c>
      <c r="B1027" s="4">
        <v>302</v>
      </c>
      <c r="C1027" s="13" t="s">
        <v>993</v>
      </c>
      <c r="D1027" s="13" t="s">
        <v>1032</v>
      </c>
      <c r="E1027" s="1">
        <v>11866939</v>
      </c>
      <c r="F1027" s="1">
        <v>70460055</v>
      </c>
      <c r="G1027" s="17">
        <v>23439</v>
      </c>
      <c r="I1027" s="1">
        <f t="shared" si="41"/>
        <v>823.26994000000002</v>
      </c>
      <c r="J1027" s="1">
        <f t="shared" si="42"/>
        <v>234.39</v>
      </c>
      <c r="K1027" s="1"/>
      <c r="L1027" s="1"/>
      <c r="M1027" s="1"/>
    </row>
    <row r="1028" spans="1:13" ht="14.25" x14ac:dyDescent="0.15">
      <c r="A1028" s="4">
        <v>23</v>
      </c>
      <c r="B1028" s="4">
        <v>342</v>
      </c>
      <c r="C1028" s="13" t="s">
        <v>993</v>
      </c>
      <c r="D1028" s="13" t="s">
        <v>1033</v>
      </c>
      <c r="E1028" s="1">
        <v>3860107</v>
      </c>
      <c r="F1028" s="1">
        <v>21431879</v>
      </c>
      <c r="G1028" s="17">
        <v>25732</v>
      </c>
      <c r="I1028" s="1">
        <f t="shared" ref="I1028:I1091" si="43">(E1028+F1028)/100000</f>
        <v>252.91986</v>
      </c>
      <c r="J1028" s="1">
        <f t="shared" si="42"/>
        <v>257.32</v>
      </c>
      <c r="K1028" s="1"/>
      <c r="L1028" s="1"/>
      <c r="M1028" s="1"/>
    </row>
    <row r="1029" spans="1:13" ht="14.25" x14ac:dyDescent="0.15">
      <c r="A1029" s="4">
        <v>23</v>
      </c>
      <c r="B1029" s="4">
        <v>361</v>
      </c>
      <c r="C1029" s="13" t="s">
        <v>993</v>
      </c>
      <c r="D1029" s="13" t="s">
        <v>1034</v>
      </c>
      <c r="E1029" s="1">
        <v>6562809</v>
      </c>
      <c r="F1029" s="1">
        <v>33768465</v>
      </c>
      <c r="G1029" s="17">
        <v>24273</v>
      </c>
      <c r="I1029" s="1">
        <f t="shared" si="43"/>
        <v>403.31274000000002</v>
      </c>
      <c r="J1029" s="1">
        <f t="shared" si="42"/>
        <v>242.73</v>
      </c>
      <c r="K1029" s="1"/>
      <c r="L1029" s="1"/>
      <c r="M1029" s="1"/>
    </row>
    <row r="1030" spans="1:13" ht="14.25" x14ac:dyDescent="0.15">
      <c r="A1030" s="4">
        <v>23</v>
      </c>
      <c r="B1030" s="4">
        <v>362</v>
      </c>
      <c r="C1030" s="13" t="s">
        <v>993</v>
      </c>
      <c r="D1030" s="13" t="s">
        <v>1035</v>
      </c>
      <c r="E1030" s="1">
        <v>11448126</v>
      </c>
      <c r="F1030" s="1">
        <v>49134451</v>
      </c>
      <c r="G1030" s="16">
        <v>30935</v>
      </c>
      <c r="I1030" s="1">
        <f t="shared" si="43"/>
        <v>605.82577000000003</v>
      </c>
      <c r="J1030" s="1">
        <f t="shared" si="42"/>
        <v>309.35000000000002</v>
      </c>
      <c r="K1030" s="1"/>
      <c r="L1030" s="1"/>
      <c r="M1030" s="1"/>
    </row>
    <row r="1031" spans="1:13" ht="14.25" x14ac:dyDescent="0.15">
      <c r="A1031" s="4">
        <v>23</v>
      </c>
      <c r="B1031" s="4">
        <v>424</v>
      </c>
      <c r="C1031" s="13" t="s">
        <v>993</v>
      </c>
      <c r="D1031" s="13" t="s">
        <v>1036</v>
      </c>
      <c r="E1031" s="1">
        <v>7477175</v>
      </c>
      <c r="F1031" s="1">
        <v>42015978</v>
      </c>
      <c r="G1031" s="17">
        <v>16999</v>
      </c>
      <c r="I1031" s="1">
        <f t="shared" si="43"/>
        <v>494.93153000000001</v>
      </c>
      <c r="J1031" s="1">
        <f t="shared" si="42"/>
        <v>169.99</v>
      </c>
      <c r="K1031" s="1"/>
      <c r="L1031" s="1"/>
      <c r="M1031" s="1"/>
    </row>
    <row r="1032" spans="1:13" ht="14.25" x14ac:dyDescent="0.15">
      <c r="A1032" s="4">
        <v>23</v>
      </c>
      <c r="B1032" s="4">
        <v>425</v>
      </c>
      <c r="C1032" s="13" t="s">
        <v>993</v>
      </c>
      <c r="D1032" s="13" t="s">
        <v>1037</v>
      </c>
      <c r="E1032" s="1">
        <v>11038207</v>
      </c>
      <c r="F1032" s="1">
        <v>55713890</v>
      </c>
      <c r="G1032" s="17">
        <v>35137</v>
      </c>
      <c r="I1032" s="1">
        <f t="shared" si="43"/>
        <v>667.52097000000003</v>
      </c>
      <c r="J1032" s="1">
        <f t="shared" si="42"/>
        <v>351.37</v>
      </c>
      <c r="K1032" s="1"/>
      <c r="L1032" s="1"/>
      <c r="M1032" s="1"/>
    </row>
    <row r="1033" spans="1:13" ht="14.25" x14ac:dyDescent="0.15">
      <c r="A1033" s="4">
        <v>23</v>
      </c>
      <c r="B1033" s="4">
        <v>427</v>
      </c>
      <c r="C1033" s="13" t="s">
        <v>993</v>
      </c>
      <c r="D1033" s="13" t="s">
        <v>1038</v>
      </c>
      <c r="E1033" s="1">
        <v>1374395</v>
      </c>
      <c r="F1033" s="1">
        <v>7258334</v>
      </c>
      <c r="G1033" s="17">
        <v>11312</v>
      </c>
      <c r="I1033" s="1">
        <f t="shared" si="43"/>
        <v>86.327290000000005</v>
      </c>
      <c r="J1033" s="1">
        <f t="shared" si="42"/>
        <v>113.12</v>
      </c>
      <c r="K1033" s="1"/>
      <c r="L1033" s="1"/>
      <c r="M1033" s="1"/>
    </row>
    <row r="1034" spans="1:13" ht="14.25" x14ac:dyDescent="0.15">
      <c r="A1034" s="4">
        <v>23</v>
      </c>
      <c r="B1034" s="4">
        <v>441</v>
      </c>
      <c r="C1034" s="13" t="s">
        <v>993</v>
      </c>
      <c r="D1034" s="13" t="s">
        <v>1039</v>
      </c>
      <c r="E1034" s="1">
        <v>9469860</v>
      </c>
      <c r="F1034" s="1">
        <v>40964152</v>
      </c>
      <c r="G1034" s="17">
        <v>31479</v>
      </c>
      <c r="I1034" s="1">
        <f t="shared" si="43"/>
        <v>504.34012000000001</v>
      </c>
      <c r="J1034" s="1">
        <f t="shared" si="42"/>
        <v>314.79000000000002</v>
      </c>
      <c r="K1034" s="1"/>
      <c r="L1034" s="1"/>
      <c r="M1034" s="1"/>
    </row>
    <row r="1035" spans="1:13" ht="14.25" x14ac:dyDescent="0.15">
      <c r="A1035" s="4">
        <v>23</v>
      </c>
      <c r="B1035" s="4">
        <v>442</v>
      </c>
      <c r="C1035" s="13" t="s">
        <v>993</v>
      </c>
      <c r="D1035" s="13" t="s">
        <v>1040</v>
      </c>
      <c r="E1035" s="1">
        <v>16472041</v>
      </c>
      <c r="F1035" s="1">
        <v>79120918</v>
      </c>
      <c r="G1035" s="17">
        <v>44159</v>
      </c>
      <c r="I1035" s="1">
        <f t="shared" si="43"/>
        <v>955.92958999999996</v>
      </c>
      <c r="J1035" s="1">
        <f t="shared" si="42"/>
        <v>441.59</v>
      </c>
      <c r="K1035" s="1"/>
      <c r="L1035" s="1"/>
      <c r="M1035" s="1"/>
    </row>
    <row r="1036" spans="1:13" ht="14.25" x14ac:dyDescent="0.15">
      <c r="A1036" s="4">
        <v>23</v>
      </c>
      <c r="B1036" s="4">
        <v>445</v>
      </c>
      <c r="C1036" s="13" t="s">
        <v>993</v>
      </c>
      <c r="D1036" s="13" t="s">
        <v>1041</v>
      </c>
      <c r="E1036" s="1">
        <v>6451828</v>
      </c>
      <c r="F1036" s="1">
        <v>21255975</v>
      </c>
      <c r="G1036" s="17">
        <v>9725</v>
      </c>
      <c r="I1036" s="1">
        <f t="shared" si="43"/>
        <v>277.07803000000001</v>
      </c>
      <c r="J1036" s="1">
        <f t="shared" si="42"/>
        <v>97.25</v>
      </c>
      <c r="K1036" s="1"/>
      <c r="L1036" s="1"/>
      <c r="M1036" s="1"/>
    </row>
    <row r="1037" spans="1:13" ht="14.25" x14ac:dyDescent="0.15">
      <c r="A1037" s="4">
        <v>23</v>
      </c>
      <c r="B1037" s="4">
        <v>446</v>
      </c>
      <c r="C1037" s="13" t="s">
        <v>993</v>
      </c>
      <c r="D1037" s="13" t="s">
        <v>811</v>
      </c>
      <c r="E1037" s="1">
        <v>7705273</v>
      </c>
      <c r="F1037" s="1">
        <v>31804326</v>
      </c>
      <c r="G1037" s="17">
        <v>15518</v>
      </c>
      <c r="I1037" s="1">
        <f t="shared" si="43"/>
        <v>395.09598999999997</v>
      </c>
      <c r="J1037" s="1">
        <f t="shared" si="42"/>
        <v>155.18</v>
      </c>
      <c r="K1037" s="1"/>
      <c r="L1037" s="1"/>
      <c r="M1037" s="1"/>
    </row>
    <row r="1038" spans="1:13" ht="14.25" x14ac:dyDescent="0.15">
      <c r="A1038" s="4">
        <v>23</v>
      </c>
      <c r="B1038" s="4">
        <v>447</v>
      </c>
      <c r="C1038" s="13" t="s">
        <v>993</v>
      </c>
      <c r="D1038" s="13" t="s">
        <v>1042</v>
      </c>
      <c r="E1038" s="1">
        <v>14000065</v>
      </c>
      <c r="F1038" s="1">
        <v>60626459</v>
      </c>
      <c r="G1038" s="17">
        <v>25229</v>
      </c>
      <c r="I1038" s="1">
        <f t="shared" si="43"/>
        <v>746.26523999999995</v>
      </c>
      <c r="J1038" s="1">
        <f t="shared" si="42"/>
        <v>252.29</v>
      </c>
      <c r="K1038" s="1"/>
      <c r="L1038" s="1"/>
      <c r="M1038" s="1"/>
    </row>
    <row r="1039" spans="1:13" ht="14.25" x14ac:dyDescent="0.15">
      <c r="A1039" s="4">
        <v>23</v>
      </c>
      <c r="B1039" s="4">
        <v>501</v>
      </c>
      <c r="C1039" s="13" t="s">
        <v>993</v>
      </c>
      <c r="D1039" s="13" t="s">
        <v>1043</v>
      </c>
      <c r="E1039" s="1">
        <v>10279373</v>
      </c>
      <c r="F1039" s="1">
        <v>61927666</v>
      </c>
      <c r="G1039" s="17">
        <v>27534</v>
      </c>
      <c r="I1039" s="1">
        <f t="shared" si="43"/>
        <v>722.07038999999997</v>
      </c>
      <c r="J1039" s="1">
        <f t="shared" si="42"/>
        <v>275.33999999999997</v>
      </c>
      <c r="K1039" s="1"/>
      <c r="L1039" s="1"/>
      <c r="M1039" s="1"/>
    </row>
    <row r="1040" spans="1:13" ht="14.25" x14ac:dyDescent="0.15">
      <c r="A1040" s="4">
        <v>23</v>
      </c>
      <c r="B1040" s="4">
        <v>561</v>
      </c>
      <c r="C1040" s="13" t="s">
        <v>993</v>
      </c>
      <c r="D1040" s="13" t="s">
        <v>1044</v>
      </c>
      <c r="E1040" s="1">
        <v>2610453</v>
      </c>
      <c r="F1040" s="1">
        <v>6195577</v>
      </c>
      <c r="G1040" s="17">
        <v>2635</v>
      </c>
      <c r="I1040" s="1">
        <f t="shared" si="43"/>
        <v>88.060299999999998</v>
      </c>
      <c r="J1040" s="1">
        <f t="shared" si="42"/>
        <v>26.35</v>
      </c>
      <c r="K1040" s="1"/>
      <c r="L1040" s="1"/>
      <c r="M1040" s="1"/>
    </row>
    <row r="1041" spans="1:13" ht="14.25" x14ac:dyDescent="0.15">
      <c r="A1041" s="4">
        <v>23</v>
      </c>
      <c r="B1041" s="4">
        <v>562</v>
      </c>
      <c r="C1041" s="13" t="s">
        <v>993</v>
      </c>
      <c r="D1041" s="13" t="s">
        <v>1045</v>
      </c>
      <c r="E1041" s="1">
        <v>1814120</v>
      </c>
      <c r="F1041" s="1">
        <v>3386558</v>
      </c>
      <c r="G1041" s="17">
        <v>2077.7800000000002</v>
      </c>
      <c r="I1041" s="1">
        <f t="shared" si="43"/>
        <v>52.006779999999999</v>
      </c>
      <c r="J1041" s="1">
        <f t="shared" si="42"/>
        <v>20.777800000000003</v>
      </c>
      <c r="K1041" s="1"/>
      <c r="L1041" s="1"/>
      <c r="M1041" s="1"/>
    </row>
    <row r="1042" spans="1:13" ht="14.25" x14ac:dyDescent="0.15">
      <c r="A1042" s="4">
        <v>23</v>
      </c>
      <c r="B1042" s="4">
        <v>563</v>
      </c>
      <c r="C1042" s="13" t="s">
        <v>993</v>
      </c>
      <c r="D1042" s="13" t="s">
        <v>1046</v>
      </c>
      <c r="E1042" s="1">
        <v>523762</v>
      </c>
      <c r="F1042" s="1">
        <v>1279964</v>
      </c>
      <c r="G1042" s="17">
        <v>520.98</v>
      </c>
      <c r="I1042" s="1">
        <f t="shared" si="43"/>
        <v>18.03726</v>
      </c>
      <c r="J1042" s="1">
        <f t="shared" si="42"/>
        <v>5.2098000000000004</v>
      </c>
      <c r="K1042" s="1"/>
      <c r="L1042" s="1"/>
      <c r="M1042" s="1"/>
    </row>
    <row r="1043" spans="1:13" ht="14.25" x14ac:dyDescent="0.15">
      <c r="A1043" s="4">
        <v>24</v>
      </c>
      <c r="B1043" s="4">
        <v>201</v>
      </c>
      <c r="C1043" s="13" t="s">
        <v>1047</v>
      </c>
      <c r="D1043" s="13" t="s">
        <v>1048</v>
      </c>
      <c r="E1043" s="1">
        <v>92812420</v>
      </c>
      <c r="F1043" s="1">
        <v>402396970</v>
      </c>
      <c r="G1043" s="16">
        <v>308914</v>
      </c>
      <c r="I1043" s="1">
        <f t="shared" si="43"/>
        <v>4952.0938999999998</v>
      </c>
      <c r="J1043" s="1">
        <f t="shared" si="42"/>
        <v>3089.14</v>
      </c>
      <c r="K1043" s="1"/>
      <c r="L1043" s="1"/>
      <c r="M1043" s="1"/>
    </row>
    <row r="1044" spans="1:13" ht="14.25" x14ac:dyDescent="0.15">
      <c r="A1044" s="4">
        <v>24</v>
      </c>
      <c r="B1044" s="4">
        <v>202</v>
      </c>
      <c r="C1044" s="13" t="s">
        <v>1047</v>
      </c>
      <c r="D1044" s="13" t="s">
        <v>1049</v>
      </c>
      <c r="E1044" s="1">
        <v>99348293</v>
      </c>
      <c r="F1044" s="1">
        <v>475747639</v>
      </c>
      <c r="G1044" s="16">
        <v>310937</v>
      </c>
      <c r="I1044" s="1">
        <f t="shared" si="43"/>
        <v>5750.9593199999999</v>
      </c>
      <c r="J1044" s="1">
        <f t="shared" si="42"/>
        <v>3109.37</v>
      </c>
      <c r="K1044" s="1"/>
      <c r="L1044" s="1"/>
      <c r="M1044" s="1"/>
    </row>
    <row r="1045" spans="1:13" ht="14.25" x14ac:dyDescent="0.15">
      <c r="A1045" s="4">
        <v>24</v>
      </c>
      <c r="B1045" s="4">
        <v>203</v>
      </c>
      <c r="C1045" s="13" t="s">
        <v>1047</v>
      </c>
      <c r="D1045" s="13" t="s">
        <v>1050</v>
      </c>
      <c r="E1045" s="1">
        <v>46113378</v>
      </c>
      <c r="F1045" s="1">
        <v>165824844</v>
      </c>
      <c r="G1045" s="16">
        <v>137451</v>
      </c>
      <c r="I1045" s="1">
        <f t="shared" si="43"/>
        <v>2119.38222</v>
      </c>
      <c r="J1045" s="1">
        <f t="shared" si="42"/>
        <v>1374.51</v>
      </c>
      <c r="K1045" s="1"/>
      <c r="L1045" s="1"/>
      <c r="M1045" s="1"/>
    </row>
    <row r="1046" spans="1:13" ht="14.25" x14ac:dyDescent="0.15">
      <c r="A1046" s="4">
        <v>24</v>
      </c>
      <c r="B1046" s="4">
        <v>204</v>
      </c>
      <c r="C1046" s="13" t="s">
        <v>1047</v>
      </c>
      <c r="D1046" s="13" t="s">
        <v>1051</v>
      </c>
      <c r="E1046" s="1">
        <v>52703828</v>
      </c>
      <c r="F1046" s="1">
        <v>210547769</v>
      </c>
      <c r="G1046" s="16">
        <v>146248</v>
      </c>
      <c r="I1046" s="1">
        <f t="shared" si="43"/>
        <v>2632.5159699999999</v>
      </c>
      <c r="J1046" s="1">
        <f t="shared" si="42"/>
        <v>1462.48</v>
      </c>
      <c r="K1046" s="1"/>
      <c r="L1046" s="1"/>
      <c r="M1046" s="1"/>
    </row>
    <row r="1047" spans="1:13" ht="14.25" x14ac:dyDescent="0.15">
      <c r="A1047" s="4">
        <v>24</v>
      </c>
      <c r="B1047" s="4">
        <v>205</v>
      </c>
      <c r="C1047" s="13" t="s">
        <v>1047</v>
      </c>
      <c r="D1047" s="13" t="s">
        <v>1052</v>
      </c>
      <c r="E1047" s="1">
        <v>46340701</v>
      </c>
      <c r="F1047" s="1">
        <v>220528681</v>
      </c>
      <c r="G1047" s="16">
        <v>161743</v>
      </c>
      <c r="I1047" s="1">
        <f t="shared" si="43"/>
        <v>2668.69382</v>
      </c>
      <c r="J1047" s="1">
        <f t="shared" si="42"/>
        <v>1617.43</v>
      </c>
      <c r="K1047" s="1"/>
      <c r="L1047" s="1"/>
      <c r="M1047" s="1"/>
    </row>
    <row r="1048" spans="1:13" ht="14.25" x14ac:dyDescent="0.15">
      <c r="A1048" s="4">
        <v>24</v>
      </c>
      <c r="B1048" s="4">
        <v>207</v>
      </c>
      <c r="C1048" s="13" t="s">
        <v>1047</v>
      </c>
      <c r="D1048" s="13" t="s">
        <v>1053</v>
      </c>
      <c r="E1048" s="1">
        <v>60190245</v>
      </c>
      <c r="F1048" s="1">
        <v>285933988</v>
      </c>
      <c r="G1048" s="16">
        <v>210982</v>
      </c>
      <c r="I1048" s="1">
        <f t="shared" si="43"/>
        <v>3461.24233</v>
      </c>
      <c r="J1048" s="1">
        <f t="shared" si="42"/>
        <v>2109.8200000000002</v>
      </c>
      <c r="K1048" s="1"/>
      <c r="L1048" s="1"/>
      <c r="M1048" s="1"/>
    </row>
    <row r="1049" spans="1:13" ht="14.25" x14ac:dyDescent="0.15">
      <c r="A1049" s="4">
        <v>24</v>
      </c>
      <c r="B1049" s="4">
        <v>208</v>
      </c>
      <c r="C1049" s="13" t="s">
        <v>1047</v>
      </c>
      <c r="D1049" s="13" t="s">
        <v>1054</v>
      </c>
      <c r="E1049" s="1">
        <v>28285908</v>
      </c>
      <c r="F1049" s="1">
        <v>105111055</v>
      </c>
      <c r="G1049" s="16">
        <v>69406</v>
      </c>
      <c r="I1049" s="1">
        <f t="shared" si="43"/>
        <v>1333.9696300000001</v>
      </c>
      <c r="J1049" s="1">
        <f t="shared" si="42"/>
        <v>694.06</v>
      </c>
      <c r="K1049" s="1"/>
      <c r="L1049" s="1"/>
      <c r="M1049" s="1"/>
    </row>
    <row r="1050" spans="1:13" ht="14.25" x14ac:dyDescent="0.15">
      <c r="A1050" s="4">
        <v>24</v>
      </c>
      <c r="B1050" s="4">
        <v>209</v>
      </c>
      <c r="C1050" s="13" t="s">
        <v>1047</v>
      </c>
      <c r="D1050" s="13" t="s">
        <v>1055</v>
      </c>
      <c r="E1050" s="1">
        <v>8344060</v>
      </c>
      <c r="F1050" s="1">
        <v>21109348</v>
      </c>
      <c r="G1050" s="16">
        <v>20441</v>
      </c>
      <c r="I1050" s="1">
        <f t="shared" si="43"/>
        <v>294.53408000000002</v>
      </c>
      <c r="J1050" s="1">
        <f t="shared" si="42"/>
        <v>204.41</v>
      </c>
      <c r="K1050" s="1"/>
      <c r="L1050" s="1"/>
      <c r="M1050" s="1"/>
    </row>
    <row r="1051" spans="1:13" ht="14.25" x14ac:dyDescent="0.15">
      <c r="A1051" s="4">
        <v>24</v>
      </c>
      <c r="B1051" s="4">
        <v>210</v>
      </c>
      <c r="C1051" s="13" t="s">
        <v>1047</v>
      </c>
      <c r="D1051" s="13" t="s">
        <v>1056</v>
      </c>
      <c r="E1051" s="1">
        <v>15758642</v>
      </c>
      <c r="F1051" s="1">
        <v>66600098</v>
      </c>
      <c r="G1051" s="16">
        <v>32095</v>
      </c>
      <c r="I1051" s="1">
        <f t="shared" si="43"/>
        <v>823.5874</v>
      </c>
      <c r="J1051" s="1">
        <f t="shared" si="42"/>
        <v>320.95</v>
      </c>
      <c r="K1051" s="1"/>
      <c r="L1051" s="1"/>
      <c r="M1051" s="1"/>
    </row>
    <row r="1052" spans="1:13" ht="14.25" x14ac:dyDescent="0.15">
      <c r="A1052" s="4">
        <v>24</v>
      </c>
      <c r="B1052" s="4">
        <v>211</v>
      </c>
      <c r="C1052" s="13" t="s">
        <v>1047</v>
      </c>
      <c r="D1052" s="13" t="s">
        <v>1057</v>
      </c>
      <c r="E1052" s="1">
        <v>7506468</v>
      </c>
      <c r="F1052" s="1">
        <v>20484537</v>
      </c>
      <c r="G1052" s="16">
        <v>15231</v>
      </c>
      <c r="I1052" s="1">
        <f t="shared" si="43"/>
        <v>279.91005000000001</v>
      </c>
      <c r="J1052" s="1">
        <f t="shared" si="42"/>
        <v>152.31</v>
      </c>
      <c r="K1052" s="1"/>
      <c r="L1052" s="1"/>
      <c r="M1052" s="1"/>
    </row>
    <row r="1053" spans="1:13" ht="14.25" x14ac:dyDescent="0.15">
      <c r="A1053" s="4">
        <v>24</v>
      </c>
      <c r="B1053" s="4">
        <v>212</v>
      </c>
      <c r="C1053" s="13" t="s">
        <v>1047</v>
      </c>
      <c r="D1053" s="13" t="s">
        <v>1058</v>
      </c>
      <c r="E1053" s="1">
        <v>7005642</v>
      </c>
      <c r="F1053" s="1">
        <v>16524893</v>
      </c>
      <c r="G1053" s="16">
        <v>16329</v>
      </c>
      <c r="I1053" s="1">
        <f t="shared" si="43"/>
        <v>235.30535</v>
      </c>
      <c r="J1053" s="1">
        <f t="shared" si="42"/>
        <v>163.29</v>
      </c>
      <c r="K1053" s="1"/>
      <c r="L1053" s="1"/>
      <c r="M1053" s="1"/>
    </row>
    <row r="1054" spans="1:13" ht="14.25" x14ac:dyDescent="0.15">
      <c r="A1054" s="4">
        <v>24</v>
      </c>
      <c r="B1054" s="4">
        <v>214</v>
      </c>
      <c r="C1054" s="13" t="s">
        <v>1047</v>
      </c>
      <c r="D1054" s="13" t="s">
        <v>1059</v>
      </c>
      <c r="E1054" s="1">
        <v>15829222</v>
      </c>
      <c r="F1054" s="1">
        <v>63977189</v>
      </c>
      <c r="G1054" s="16">
        <v>30347</v>
      </c>
      <c r="I1054" s="1">
        <f t="shared" si="43"/>
        <v>798.06411000000003</v>
      </c>
      <c r="J1054" s="1">
        <f t="shared" si="42"/>
        <v>303.47000000000003</v>
      </c>
      <c r="K1054" s="1"/>
      <c r="L1054" s="1"/>
      <c r="M1054" s="1"/>
    </row>
    <row r="1055" spans="1:13" ht="14.25" x14ac:dyDescent="0.15">
      <c r="A1055" s="4">
        <v>24</v>
      </c>
      <c r="B1055" s="4">
        <v>215</v>
      </c>
      <c r="C1055" s="13" t="s">
        <v>1047</v>
      </c>
      <c r="D1055" s="13" t="s">
        <v>1060</v>
      </c>
      <c r="E1055" s="1">
        <v>20396842</v>
      </c>
      <c r="F1055" s="1">
        <v>51465721</v>
      </c>
      <c r="G1055" s="16">
        <v>37480</v>
      </c>
      <c r="I1055" s="1">
        <f t="shared" si="43"/>
        <v>718.62563</v>
      </c>
      <c r="J1055" s="1">
        <f t="shared" si="42"/>
        <v>374.8</v>
      </c>
      <c r="K1055" s="1"/>
      <c r="L1055" s="1"/>
      <c r="M1055" s="1"/>
    </row>
    <row r="1056" spans="1:13" ht="14.25" x14ac:dyDescent="0.15">
      <c r="A1056" s="4">
        <v>24</v>
      </c>
      <c r="B1056" s="4">
        <v>216</v>
      </c>
      <c r="C1056" s="13" t="s">
        <v>1047</v>
      </c>
      <c r="D1056" s="13" t="s">
        <v>1061</v>
      </c>
      <c r="E1056" s="1">
        <v>33629510</v>
      </c>
      <c r="F1056" s="1">
        <v>115687776</v>
      </c>
      <c r="G1056" s="16">
        <v>85694</v>
      </c>
      <c r="I1056" s="1">
        <f t="shared" si="43"/>
        <v>1493.1728599999999</v>
      </c>
      <c r="J1056" s="1">
        <f t="shared" si="42"/>
        <v>856.94</v>
      </c>
      <c r="K1056" s="1"/>
      <c r="L1056" s="1"/>
      <c r="M1056" s="1"/>
    </row>
    <row r="1057" spans="1:13" ht="14.25" x14ac:dyDescent="0.15">
      <c r="A1057" s="4">
        <v>24</v>
      </c>
      <c r="B1057" s="4">
        <v>303</v>
      </c>
      <c r="C1057" s="13" t="s">
        <v>1047</v>
      </c>
      <c r="D1057" s="13" t="s">
        <v>1062</v>
      </c>
      <c r="E1057" s="1">
        <v>2351513</v>
      </c>
      <c r="F1057" s="1">
        <v>8604580</v>
      </c>
      <c r="G1057" s="17">
        <v>2900</v>
      </c>
      <c r="I1057" s="1">
        <f t="shared" si="43"/>
        <v>109.56093</v>
      </c>
      <c r="J1057" s="1">
        <f t="shared" si="42"/>
        <v>29</v>
      </c>
      <c r="K1057" s="1"/>
      <c r="L1057" s="1"/>
      <c r="M1057" s="1"/>
    </row>
    <row r="1058" spans="1:13" ht="14.25" x14ac:dyDescent="0.15">
      <c r="A1058" s="4">
        <v>24</v>
      </c>
      <c r="B1058" s="4">
        <v>324</v>
      </c>
      <c r="C1058" s="13" t="s">
        <v>1047</v>
      </c>
      <c r="D1058" s="13" t="s">
        <v>1063</v>
      </c>
      <c r="E1058" s="1">
        <v>9944792</v>
      </c>
      <c r="F1058" s="1">
        <v>38015482</v>
      </c>
      <c r="G1058" s="17">
        <v>17956</v>
      </c>
      <c r="I1058" s="1">
        <f t="shared" si="43"/>
        <v>479.60273999999998</v>
      </c>
      <c r="J1058" s="1">
        <f t="shared" si="42"/>
        <v>179.56</v>
      </c>
      <c r="K1058" s="1"/>
      <c r="L1058" s="1"/>
      <c r="M1058" s="1"/>
    </row>
    <row r="1059" spans="1:13" ht="14.25" x14ac:dyDescent="0.15">
      <c r="A1059" s="4">
        <v>24</v>
      </c>
      <c r="B1059" s="4">
        <v>341</v>
      </c>
      <c r="C1059" s="13" t="s">
        <v>1047</v>
      </c>
      <c r="D1059" s="13" t="s">
        <v>1064</v>
      </c>
      <c r="E1059" s="1">
        <v>12994340</v>
      </c>
      <c r="F1059" s="1">
        <v>58723309</v>
      </c>
      <c r="G1059" s="17">
        <v>27463</v>
      </c>
      <c r="I1059" s="1">
        <f t="shared" si="43"/>
        <v>717.17648999999994</v>
      </c>
      <c r="J1059" s="1">
        <f t="shared" si="42"/>
        <v>274.63</v>
      </c>
      <c r="K1059" s="1"/>
      <c r="L1059" s="1"/>
      <c r="M1059" s="1"/>
    </row>
    <row r="1060" spans="1:13" ht="14.25" x14ac:dyDescent="0.15">
      <c r="A1060" s="4">
        <v>24</v>
      </c>
      <c r="B1060" s="4">
        <v>343</v>
      </c>
      <c r="C1060" s="13" t="s">
        <v>1047</v>
      </c>
      <c r="D1060" s="13" t="s">
        <v>335</v>
      </c>
      <c r="E1060" s="1">
        <v>2802878</v>
      </c>
      <c r="F1060" s="1">
        <v>16167861</v>
      </c>
      <c r="G1060" s="16">
        <v>7584</v>
      </c>
      <c r="I1060" s="1">
        <f t="shared" si="43"/>
        <v>189.70739</v>
      </c>
      <c r="J1060" s="1">
        <f t="shared" si="42"/>
        <v>75.84</v>
      </c>
      <c r="K1060" s="1"/>
      <c r="L1060" s="1"/>
      <c r="M1060" s="1"/>
    </row>
    <row r="1061" spans="1:13" ht="14.25" x14ac:dyDescent="0.15">
      <c r="A1061" s="4">
        <v>24</v>
      </c>
      <c r="B1061" s="4">
        <v>344</v>
      </c>
      <c r="C1061" s="13" t="s">
        <v>1047</v>
      </c>
      <c r="D1061" s="13" t="s">
        <v>1065</v>
      </c>
      <c r="E1061" s="1">
        <v>3679034</v>
      </c>
      <c r="F1061" s="1">
        <v>21370575</v>
      </c>
      <c r="G1061" s="17">
        <v>15188</v>
      </c>
      <c r="I1061" s="1">
        <f t="shared" si="43"/>
        <v>250.49609000000001</v>
      </c>
      <c r="J1061" s="1">
        <f t="shared" si="42"/>
        <v>151.88</v>
      </c>
      <c r="K1061" s="1"/>
      <c r="L1061" s="1"/>
      <c r="M1061" s="1"/>
    </row>
    <row r="1062" spans="1:13" ht="14.25" x14ac:dyDescent="0.15">
      <c r="A1062" s="4">
        <v>24</v>
      </c>
      <c r="B1062" s="4">
        <v>441</v>
      </c>
      <c r="C1062" s="13" t="s">
        <v>1047</v>
      </c>
      <c r="D1062" s="13" t="s">
        <v>1066</v>
      </c>
      <c r="E1062" s="1">
        <v>5195889</v>
      </c>
      <c r="F1062" s="1">
        <v>17159259</v>
      </c>
      <c r="G1062" s="17">
        <v>12129</v>
      </c>
      <c r="I1062" s="1">
        <f t="shared" si="43"/>
        <v>223.55148</v>
      </c>
      <c r="J1062" s="1">
        <f t="shared" si="42"/>
        <v>121.29</v>
      </c>
      <c r="K1062" s="1"/>
      <c r="L1062" s="1"/>
      <c r="M1062" s="1"/>
    </row>
    <row r="1063" spans="1:13" ht="14.25" x14ac:dyDescent="0.15">
      <c r="A1063" s="4">
        <v>24</v>
      </c>
      <c r="B1063" s="4">
        <v>442</v>
      </c>
      <c r="C1063" s="13" t="s">
        <v>1047</v>
      </c>
      <c r="D1063" s="13" t="s">
        <v>1067</v>
      </c>
      <c r="E1063" s="1">
        <v>7663212</v>
      </c>
      <c r="F1063" s="1">
        <v>27375137</v>
      </c>
      <c r="G1063" s="17">
        <v>25908</v>
      </c>
      <c r="I1063" s="1">
        <f t="shared" si="43"/>
        <v>350.38348999999999</v>
      </c>
      <c r="J1063" s="1">
        <f t="shared" si="42"/>
        <v>259.08</v>
      </c>
      <c r="K1063" s="1"/>
      <c r="L1063" s="1"/>
      <c r="M1063" s="1"/>
    </row>
    <row r="1064" spans="1:13" ht="14.25" x14ac:dyDescent="0.15">
      <c r="A1064" s="4">
        <v>24</v>
      </c>
      <c r="B1064" s="4">
        <v>443</v>
      </c>
      <c r="C1064" s="13" t="s">
        <v>1047</v>
      </c>
      <c r="D1064" s="13" t="s">
        <v>1068</v>
      </c>
      <c r="E1064" s="1">
        <v>4188880</v>
      </c>
      <c r="F1064" s="1">
        <v>10284313</v>
      </c>
      <c r="G1064" s="17">
        <v>6674</v>
      </c>
      <c r="I1064" s="1">
        <f t="shared" si="43"/>
        <v>144.73193000000001</v>
      </c>
      <c r="J1064" s="1">
        <f t="shared" si="42"/>
        <v>66.739999999999995</v>
      </c>
      <c r="K1064" s="1"/>
      <c r="L1064" s="1"/>
      <c r="M1064" s="1"/>
    </row>
    <row r="1065" spans="1:13" ht="14.25" x14ac:dyDescent="0.15">
      <c r="A1065" s="4">
        <v>24</v>
      </c>
      <c r="B1065" s="4">
        <v>461</v>
      </c>
      <c r="C1065" s="13" t="s">
        <v>1047</v>
      </c>
      <c r="D1065" s="13" t="s">
        <v>1069</v>
      </c>
      <c r="E1065" s="1">
        <v>4648075</v>
      </c>
      <c r="F1065" s="1">
        <v>18460973</v>
      </c>
      <c r="G1065" s="17">
        <v>11723</v>
      </c>
      <c r="I1065" s="1">
        <f t="shared" si="43"/>
        <v>231.09048000000001</v>
      </c>
      <c r="J1065" s="1">
        <f t="shared" si="42"/>
        <v>117.23</v>
      </c>
      <c r="K1065" s="1"/>
      <c r="L1065" s="1"/>
      <c r="M1065" s="1"/>
    </row>
    <row r="1066" spans="1:13" ht="14.25" x14ac:dyDescent="0.15">
      <c r="A1066" s="4">
        <v>24</v>
      </c>
      <c r="B1066" s="4">
        <v>470</v>
      </c>
      <c r="C1066" s="13" t="s">
        <v>1047</v>
      </c>
      <c r="D1066" s="13" t="s">
        <v>1070</v>
      </c>
      <c r="E1066" s="1">
        <v>3088197</v>
      </c>
      <c r="F1066" s="1">
        <v>9604144</v>
      </c>
      <c r="G1066" s="17">
        <v>4851</v>
      </c>
      <c r="I1066" s="1">
        <f t="shared" si="43"/>
        <v>126.92341</v>
      </c>
      <c r="J1066" s="1">
        <f t="shared" si="42"/>
        <v>48.51</v>
      </c>
      <c r="K1066" s="1"/>
      <c r="L1066" s="1"/>
      <c r="M1066" s="1"/>
    </row>
    <row r="1067" spans="1:13" ht="14.25" x14ac:dyDescent="0.15">
      <c r="A1067" s="4">
        <v>24</v>
      </c>
      <c r="B1067" s="4">
        <v>471</v>
      </c>
      <c r="C1067" s="13" t="s">
        <v>1047</v>
      </c>
      <c r="D1067" s="13" t="s">
        <v>1071</v>
      </c>
      <c r="E1067" s="1">
        <v>4169549</v>
      </c>
      <c r="F1067" s="1">
        <v>8779975</v>
      </c>
      <c r="G1067" s="17">
        <v>5298</v>
      </c>
      <c r="I1067" s="1">
        <f t="shared" si="43"/>
        <v>129.49524</v>
      </c>
      <c r="J1067" s="1">
        <f t="shared" si="42"/>
        <v>52.98</v>
      </c>
      <c r="K1067" s="1"/>
      <c r="L1067" s="1"/>
      <c r="M1067" s="1"/>
    </row>
    <row r="1068" spans="1:13" ht="14.25" x14ac:dyDescent="0.15">
      <c r="A1068" s="4">
        <v>24</v>
      </c>
      <c r="B1068" s="4">
        <v>472</v>
      </c>
      <c r="C1068" s="13" t="s">
        <v>1047</v>
      </c>
      <c r="D1068" s="13" t="s">
        <v>1072</v>
      </c>
      <c r="E1068" s="1">
        <v>7605984</v>
      </c>
      <c r="F1068" s="1">
        <v>13144274</v>
      </c>
      <c r="G1068" s="17">
        <v>5225</v>
      </c>
      <c r="I1068" s="1">
        <f t="shared" si="43"/>
        <v>207.50257999999999</v>
      </c>
      <c r="J1068" s="1">
        <f t="shared" si="42"/>
        <v>52.25</v>
      </c>
      <c r="K1068" s="1"/>
      <c r="L1068" s="1"/>
      <c r="M1068" s="1"/>
    </row>
    <row r="1069" spans="1:13" ht="14.25" x14ac:dyDescent="0.15">
      <c r="A1069" s="4">
        <v>24</v>
      </c>
      <c r="B1069" s="4">
        <v>543</v>
      </c>
      <c r="C1069" s="13" t="s">
        <v>1047</v>
      </c>
      <c r="D1069" s="13" t="s">
        <v>1073</v>
      </c>
      <c r="E1069" s="1">
        <v>7361248</v>
      </c>
      <c r="F1069" s="1">
        <v>16293362</v>
      </c>
      <c r="G1069" s="17">
        <v>10999</v>
      </c>
      <c r="I1069" s="1">
        <f t="shared" si="43"/>
        <v>236.5461</v>
      </c>
      <c r="J1069" s="1">
        <f t="shared" si="42"/>
        <v>109.99</v>
      </c>
      <c r="K1069" s="1"/>
      <c r="L1069" s="1"/>
      <c r="M1069" s="1"/>
    </row>
    <row r="1070" spans="1:13" ht="14.25" x14ac:dyDescent="0.15">
      <c r="A1070" s="4">
        <v>24</v>
      </c>
      <c r="B1070" s="4">
        <v>561</v>
      </c>
      <c r="C1070" s="13" t="s">
        <v>1047</v>
      </c>
      <c r="D1070" s="13" t="s">
        <v>1074</v>
      </c>
      <c r="E1070" s="1">
        <v>3132335</v>
      </c>
      <c r="F1070" s="1">
        <v>8717157</v>
      </c>
      <c r="G1070" s="17">
        <v>7929</v>
      </c>
      <c r="I1070" s="1">
        <f t="shared" si="43"/>
        <v>118.49491999999999</v>
      </c>
      <c r="J1070" s="1">
        <f t="shared" si="42"/>
        <v>79.290000000000006</v>
      </c>
      <c r="K1070" s="1"/>
      <c r="L1070" s="1"/>
      <c r="M1070" s="1"/>
    </row>
    <row r="1071" spans="1:13" ht="14.25" x14ac:dyDescent="0.15">
      <c r="A1071" s="4">
        <v>24</v>
      </c>
      <c r="B1071" s="4">
        <v>562</v>
      </c>
      <c r="C1071" s="13" t="s">
        <v>1047</v>
      </c>
      <c r="D1071" s="13" t="s">
        <v>1075</v>
      </c>
      <c r="E1071" s="1">
        <v>4218838</v>
      </c>
      <c r="F1071" s="1">
        <v>10682717</v>
      </c>
      <c r="G1071" s="17">
        <v>4354</v>
      </c>
      <c r="I1071" s="1">
        <f t="shared" si="43"/>
        <v>149.01554999999999</v>
      </c>
      <c r="J1071" s="1">
        <f t="shared" si="42"/>
        <v>43.54</v>
      </c>
      <c r="K1071" s="1"/>
      <c r="L1071" s="1"/>
      <c r="M1071" s="1"/>
    </row>
    <row r="1072" spans="1:13" ht="14.25" x14ac:dyDescent="0.15">
      <c r="A1072" s="4">
        <v>25</v>
      </c>
      <c r="B1072" s="4">
        <v>201</v>
      </c>
      <c r="C1072" s="13" t="s">
        <v>1076</v>
      </c>
      <c r="D1072" s="13" t="s">
        <v>1077</v>
      </c>
      <c r="E1072" s="1">
        <v>105719579</v>
      </c>
      <c r="F1072" s="1">
        <v>512990160</v>
      </c>
      <c r="G1072" s="16">
        <v>251402</v>
      </c>
      <c r="I1072" s="1">
        <f t="shared" si="43"/>
        <v>6187.0973899999999</v>
      </c>
      <c r="J1072" s="1">
        <f t="shared" si="42"/>
        <v>2514.02</v>
      </c>
      <c r="K1072" s="1"/>
      <c r="L1072" s="1"/>
      <c r="M1072" s="1"/>
    </row>
    <row r="1073" spans="1:13" ht="14.25" x14ac:dyDescent="0.15">
      <c r="A1073" s="4">
        <v>25</v>
      </c>
      <c r="B1073" s="4">
        <v>202</v>
      </c>
      <c r="C1073" s="13" t="s">
        <v>1076</v>
      </c>
      <c r="D1073" s="13" t="s">
        <v>1078</v>
      </c>
      <c r="E1073" s="1">
        <v>33912985</v>
      </c>
      <c r="F1073" s="1">
        <v>152361875</v>
      </c>
      <c r="G1073" s="16">
        <v>126257</v>
      </c>
      <c r="I1073" s="1">
        <f t="shared" si="43"/>
        <v>1862.7485999999999</v>
      </c>
      <c r="J1073" s="1">
        <f t="shared" si="42"/>
        <v>1262.57</v>
      </c>
      <c r="K1073" s="1"/>
      <c r="L1073" s="1"/>
      <c r="M1073" s="1"/>
    </row>
    <row r="1074" spans="1:13" ht="14.25" x14ac:dyDescent="0.15">
      <c r="A1074" s="4">
        <v>25</v>
      </c>
      <c r="B1074" s="4">
        <v>203</v>
      </c>
      <c r="C1074" s="13" t="s">
        <v>1076</v>
      </c>
      <c r="D1074" s="13" t="s">
        <v>1079</v>
      </c>
      <c r="E1074" s="1">
        <v>39614292</v>
      </c>
      <c r="F1074" s="1">
        <v>149535464</v>
      </c>
      <c r="G1074" s="16">
        <v>110005</v>
      </c>
      <c r="I1074" s="1">
        <f t="shared" si="43"/>
        <v>1891.49756</v>
      </c>
      <c r="J1074" s="1">
        <f t="shared" si="42"/>
        <v>1100.05</v>
      </c>
      <c r="K1074" s="1"/>
      <c r="L1074" s="1"/>
      <c r="M1074" s="1"/>
    </row>
    <row r="1075" spans="1:13" ht="14.25" x14ac:dyDescent="0.15">
      <c r="A1075" s="4">
        <v>25</v>
      </c>
      <c r="B1075" s="4">
        <v>204</v>
      </c>
      <c r="C1075" s="13" t="s">
        <v>1076</v>
      </c>
      <c r="D1075" s="13" t="s">
        <v>1080</v>
      </c>
      <c r="E1075" s="1">
        <v>26195880</v>
      </c>
      <c r="F1075" s="1">
        <v>107543492</v>
      </c>
      <c r="G1075" s="16">
        <v>81499</v>
      </c>
      <c r="I1075" s="1">
        <f t="shared" si="43"/>
        <v>1337.39372</v>
      </c>
      <c r="J1075" s="1">
        <f t="shared" si="42"/>
        <v>814.99</v>
      </c>
      <c r="K1075" s="1"/>
      <c r="L1075" s="1"/>
      <c r="M1075" s="1"/>
    </row>
    <row r="1076" spans="1:13" ht="14.25" x14ac:dyDescent="0.15">
      <c r="A1076" s="4">
        <v>25</v>
      </c>
      <c r="B1076" s="4">
        <v>206</v>
      </c>
      <c r="C1076" s="13" t="s">
        <v>1076</v>
      </c>
      <c r="D1076" s="13" t="s">
        <v>1081</v>
      </c>
      <c r="E1076" s="1">
        <v>36240180</v>
      </c>
      <c r="F1076" s="1">
        <v>200809815</v>
      </c>
      <c r="G1076" s="16">
        <v>175121</v>
      </c>
      <c r="I1076" s="1">
        <f t="shared" si="43"/>
        <v>2370.4999499999999</v>
      </c>
      <c r="J1076" s="1">
        <f t="shared" si="42"/>
        <v>1751.21</v>
      </c>
      <c r="K1076" s="1"/>
      <c r="L1076" s="1"/>
      <c r="M1076" s="1"/>
    </row>
    <row r="1077" spans="1:13" ht="14.25" x14ac:dyDescent="0.15">
      <c r="A1077" s="4">
        <v>25</v>
      </c>
      <c r="B1077" s="4">
        <v>207</v>
      </c>
      <c r="C1077" s="13" t="s">
        <v>1076</v>
      </c>
      <c r="D1077" s="13" t="s">
        <v>1082</v>
      </c>
      <c r="E1077" s="1">
        <v>21956138</v>
      </c>
      <c r="F1077" s="1">
        <v>117785480</v>
      </c>
      <c r="G1077" s="16">
        <v>62215</v>
      </c>
      <c r="I1077" s="1">
        <f t="shared" si="43"/>
        <v>1397.4161799999999</v>
      </c>
      <c r="J1077" s="1">
        <f t="shared" si="42"/>
        <v>622.15</v>
      </c>
      <c r="K1077" s="1"/>
      <c r="L1077" s="1"/>
      <c r="M1077" s="1"/>
    </row>
    <row r="1078" spans="1:13" ht="14.25" x14ac:dyDescent="0.15">
      <c r="A1078" s="4">
        <v>25</v>
      </c>
      <c r="B1078" s="4">
        <v>208</v>
      </c>
      <c r="C1078" s="13" t="s">
        <v>1076</v>
      </c>
      <c r="D1078" s="13" t="s">
        <v>1083</v>
      </c>
      <c r="E1078" s="1">
        <v>16151845</v>
      </c>
      <c r="F1078" s="1">
        <v>101737603</v>
      </c>
      <c r="G1078" s="16">
        <v>70422</v>
      </c>
      <c r="I1078" s="1">
        <f t="shared" si="43"/>
        <v>1178.8944799999999</v>
      </c>
      <c r="J1078" s="1">
        <f t="shared" si="42"/>
        <v>704.22</v>
      </c>
      <c r="K1078" s="1"/>
      <c r="L1078" s="1"/>
      <c r="M1078" s="1"/>
    </row>
    <row r="1079" spans="1:13" ht="14.25" x14ac:dyDescent="0.15">
      <c r="A1079" s="4">
        <v>25</v>
      </c>
      <c r="B1079" s="4">
        <v>209</v>
      </c>
      <c r="C1079" s="13" t="s">
        <v>1076</v>
      </c>
      <c r="D1079" s="13" t="s">
        <v>1084</v>
      </c>
      <c r="E1079" s="1">
        <v>29932665</v>
      </c>
      <c r="F1079" s="1">
        <v>116576339</v>
      </c>
      <c r="G1079" s="16">
        <v>102986</v>
      </c>
      <c r="I1079" s="1">
        <f t="shared" si="43"/>
        <v>1465.09004</v>
      </c>
      <c r="J1079" s="1">
        <f t="shared" ref="J1079:J1142" si="44">G1079/100</f>
        <v>1029.8599999999999</v>
      </c>
      <c r="K1079" s="1"/>
      <c r="L1079" s="1"/>
      <c r="M1079" s="1"/>
    </row>
    <row r="1080" spans="1:13" ht="14.25" x14ac:dyDescent="0.15">
      <c r="A1080" s="4">
        <v>25</v>
      </c>
      <c r="B1080" s="4">
        <v>210</v>
      </c>
      <c r="C1080" s="13" t="s">
        <v>1076</v>
      </c>
      <c r="D1080" s="13" t="s">
        <v>1085</v>
      </c>
      <c r="E1080" s="1">
        <v>16207189</v>
      </c>
      <c r="F1080" s="1">
        <v>73026845</v>
      </c>
      <c r="G1080" s="16">
        <v>36753</v>
      </c>
      <c r="I1080" s="1">
        <f t="shared" si="43"/>
        <v>892.34033999999997</v>
      </c>
      <c r="J1080" s="1">
        <f t="shared" si="44"/>
        <v>367.53</v>
      </c>
      <c r="K1080" s="1"/>
      <c r="L1080" s="1"/>
      <c r="M1080" s="1"/>
    </row>
    <row r="1081" spans="1:13" ht="14.25" x14ac:dyDescent="0.15">
      <c r="A1081" s="4">
        <v>25</v>
      </c>
      <c r="B1081" s="4">
        <v>211</v>
      </c>
      <c r="C1081" s="13" t="s">
        <v>1076</v>
      </c>
      <c r="D1081" s="13" t="s">
        <v>1086</v>
      </c>
      <c r="E1081" s="1">
        <v>16160174</v>
      </c>
      <c r="F1081" s="1">
        <v>75730874</v>
      </c>
      <c r="G1081" s="16">
        <v>32690</v>
      </c>
      <c r="I1081" s="1">
        <f t="shared" si="43"/>
        <v>918.91048000000001</v>
      </c>
      <c r="J1081" s="1">
        <f t="shared" si="44"/>
        <v>326.89999999999998</v>
      </c>
      <c r="K1081" s="1"/>
      <c r="L1081" s="1"/>
      <c r="M1081" s="1"/>
    </row>
    <row r="1082" spans="1:13" ht="14.25" x14ac:dyDescent="0.15">
      <c r="A1082" s="4">
        <v>25</v>
      </c>
      <c r="B1082" s="4">
        <v>212</v>
      </c>
      <c r="C1082" s="13" t="s">
        <v>1076</v>
      </c>
      <c r="D1082" s="13" t="s">
        <v>1087</v>
      </c>
      <c r="E1082" s="1">
        <v>17575871</v>
      </c>
      <c r="F1082" s="1">
        <v>55512623</v>
      </c>
      <c r="G1082" s="16">
        <v>40644</v>
      </c>
      <c r="I1082" s="1">
        <f t="shared" si="43"/>
        <v>730.88494000000003</v>
      </c>
      <c r="J1082" s="1">
        <f t="shared" si="44"/>
        <v>406.44</v>
      </c>
      <c r="K1082" s="1"/>
      <c r="L1082" s="1"/>
      <c r="M1082" s="1"/>
    </row>
    <row r="1083" spans="1:13" ht="14.25" x14ac:dyDescent="0.15">
      <c r="A1083" s="4">
        <v>25</v>
      </c>
      <c r="B1083" s="4">
        <v>213</v>
      </c>
      <c r="C1083" s="13" t="s">
        <v>1076</v>
      </c>
      <c r="D1083" s="13" t="s">
        <v>1088</v>
      </c>
      <c r="E1083" s="1">
        <v>35538135</v>
      </c>
      <c r="F1083" s="1">
        <v>143075471</v>
      </c>
      <c r="G1083" s="16">
        <v>87844</v>
      </c>
      <c r="I1083" s="1">
        <f t="shared" si="43"/>
        <v>1786.13606</v>
      </c>
      <c r="J1083" s="1">
        <f t="shared" si="44"/>
        <v>878.44</v>
      </c>
      <c r="K1083" s="1"/>
      <c r="L1083" s="1"/>
      <c r="M1083" s="1"/>
    </row>
    <row r="1084" spans="1:13" ht="14.25" x14ac:dyDescent="0.15">
      <c r="A1084" s="4">
        <v>25</v>
      </c>
      <c r="B1084" s="4">
        <v>214</v>
      </c>
      <c r="C1084" s="13" t="s">
        <v>1076</v>
      </c>
      <c r="D1084" s="13" t="s">
        <v>1089</v>
      </c>
      <c r="E1084" s="1">
        <v>13339491</v>
      </c>
      <c r="F1084" s="1">
        <v>50120898</v>
      </c>
      <c r="G1084" s="16">
        <v>16713</v>
      </c>
      <c r="I1084" s="1">
        <f t="shared" si="43"/>
        <v>634.60388999999998</v>
      </c>
      <c r="J1084" s="1">
        <f t="shared" si="44"/>
        <v>167.13</v>
      </c>
      <c r="K1084" s="1"/>
      <c r="L1084" s="1"/>
      <c r="M1084" s="1"/>
    </row>
    <row r="1085" spans="1:13" ht="14.25" x14ac:dyDescent="0.15">
      <c r="A1085" s="4">
        <v>25</v>
      </c>
      <c r="B1085" s="4">
        <v>383</v>
      </c>
      <c r="C1085" s="13" t="s">
        <v>1076</v>
      </c>
      <c r="D1085" s="13" t="s">
        <v>1090</v>
      </c>
      <c r="E1085" s="1">
        <v>7772713</v>
      </c>
      <c r="F1085" s="1">
        <v>26567667</v>
      </c>
      <c r="G1085" s="17">
        <v>10781</v>
      </c>
      <c r="I1085" s="1">
        <f t="shared" si="43"/>
        <v>343.40379999999999</v>
      </c>
      <c r="J1085" s="1">
        <f t="shared" si="44"/>
        <v>107.81</v>
      </c>
      <c r="K1085" s="1"/>
      <c r="L1085" s="1"/>
      <c r="M1085" s="1"/>
    </row>
    <row r="1086" spans="1:13" ht="14.25" x14ac:dyDescent="0.15">
      <c r="A1086" s="4">
        <v>25</v>
      </c>
      <c r="B1086" s="4">
        <v>384</v>
      </c>
      <c r="C1086" s="13" t="s">
        <v>1076</v>
      </c>
      <c r="D1086" s="13" t="s">
        <v>1091</v>
      </c>
      <c r="E1086" s="1">
        <v>3874671</v>
      </c>
      <c r="F1086" s="1">
        <v>17127707</v>
      </c>
      <c r="G1086" s="17">
        <v>26196</v>
      </c>
      <c r="I1086" s="1">
        <f t="shared" si="43"/>
        <v>210.02377999999999</v>
      </c>
      <c r="J1086" s="1">
        <f t="shared" si="44"/>
        <v>261.95999999999998</v>
      </c>
      <c r="K1086" s="1"/>
      <c r="L1086" s="1"/>
      <c r="M1086" s="1"/>
    </row>
    <row r="1087" spans="1:13" ht="14.25" x14ac:dyDescent="0.15">
      <c r="A1087" s="4">
        <v>25</v>
      </c>
      <c r="B1087" s="4">
        <v>425</v>
      </c>
      <c r="C1087" s="13" t="s">
        <v>1076</v>
      </c>
      <c r="D1087" s="13" t="s">
        <v>1092</v>
      </c>
      <c r="E1087" s="1">
        <v>5595246</v>
      </c>
      <c r="F1087" s="1">
        <v>25382052</v>
      </c>
      <c r="G1087" s="17">
        <v>15742</v>
      </c>
      <c r="I1087" s="1">
        <f t="shared" si="43"/>
        <v>309.77298000000002</v>
      </c>
      <c r="J1087" s="1">
        <f t="shared" si="44"/>
        <v>157.41999999999999</v>
      </c>
      <c r="K1087" s="1"/>
      <c r="L1087" s="1"/>
      <c r="M1087" s="1"/>
    </row>
    <row r="1088" spans="1:13" ht="14.25" x14ac:dyDescent="0.15">
      <c r="A1088" s="4">
        <v>25</v>
      </c>
      <c r="B1088" s="4">
        <v>441</v>
      </c>
      <c r="C1088" s="13" t="s">
        <v>1076</v>
      </c>
      <c r="D1088" s="13" t="s">
        <v>1093</v>
      </c>
      <c r="E1088" s="1">
        <v>2121261</v>
      </c>
      <c r="F1088" s="1">
        <v>7348333</v>
      </c>
      <c r="G1088" s="16">
        <v>13885</v>
      </c>
      <c r="I1088" s="1">
        <f t="shared" si="43"/>
        <v>94.695939999999993</v>
      </c>
      <c r="J1088" s="1">
        <f t="shared" si="44"/>
        <v>138.85</v>
      </c>
      <c r="K1088" s="1"/>
      <c r="L1088" s="1"/>
      <c r="M1088" s="1"/>
    </row>
    <row r="1089" spans="1:13" ht="14.25" x14ac:dyDescent="0.15">
      <c r="A1089" s="4">
        <v>25</v>
      </c>
      <c r="B1089" s="4">
        <v>442</v>
      </c>
      <c r="C1089" s="13" t="s">
        <v>1076</v>
      </c>
      <c r="D1089" s="13" t="s">
        <v>1094</v>
      </c>
      <c r="E1089" s="1">
        <v>2385148</v>
      </c>
      <c r="F1089" s="1">
        <v>7402388</v>
      </c>
      <c r="G1089" s="17">
        <v>2225</v>
      </c>
      <c r="I1089" s="1">
        <f t="shared" si="43"/>
        <v>97.875360000000001</v>
      </c>
      <c r="J1089" s="1">
        <f t="shared" si="44"/>
        <v>22.25</v>
      </c>
      <c r="K1089" s="1"/>
      <c r="L1089" s="1"/>
      <c r="M1089" s="1"/>
    </row>
    <row r="1090" spans="1:13" ht="14.25" x14ac:dyDescent="0.15">
      <c r="A1090" s="4">
        <v>25</v>
      </c>
      <c r="B1090" s="4">
        <v>443</v>
      </c>
      <c r="C1090" s="13" t="s">
        <v>1076</v>
      </c>
      <c r="D1090" s="13" t="s">
        <v>1095</v>
      </c>
      <c r="E1090" s="1">
        <v>3123429</v>
      </c>
      <c r="F1090" s="1">
        <v>9265378</v>
      </c>
      <c r="G1090" s="17">
        <v>3940</v>
      </c>
      <c r="I1090" s="1">
        <f t="shared" si="43"/>
        <v>123.88807</v>
      </c>
      <c r="J1090" s="1">
        <f t="shared" si="44"/>
        <v>39.4</v>
      </c>
      <c r="K1090" s="1"/>
      <c r="L1090" s="1"/>
      <c r="M1090" s="1"/>
    </row>
    <row r="1091" spans="1:13" ht="14.25" x14ac:dyDescent="0.15">
      <c r="A1091" s="4">
        <v>26</v>
      </c>
      <c r="B1091" s="4">
        <v>100</v>
      </c>
      <c r="C1091" s="13" t="s">
        <v>1096</v>
      </c>
      <c r="D1091" s="13" t="s">
        <v>1097</v>
      </c>
      <c r="E1091" s="1">
        <v>416957099</v>
      </c>
      <c r="F1091" s="1">
        <v>2035494999</v>
      </c>
      <c r="G1091" s="16">
        <v>1650043</v>
      </c>
      <c r="I1091" s="1">
        <f t="shared" si="43"/>
        <v>24524.520980000001</v>
      </c>
      <c r="J1091" s="1">
        <f t="shared" si="44"/>
        <v>16500.43</v>
      </c>
      <c r="K1091" s="1"/>
      <c r="L1091" s="1"/>
      <c r="M1091" s="1"/>
    </row>
    <row r="1092" spans="1:13" ht="14.25" x14ac:dyDescent="0.15">
      <c r="A1092" s="4">
        <v>26</v>
      </c>
      <c r="B1092" s="4">
        <v>201</v>
      </c>
      <c r="C1092" s="13" t="s">
        <v>1096</v>
      </c>
      <c r="D1092" s="13" t="s">
        <v>1098</v>
      </c>
      <c r="E1092" s="1">
        <v>25477211</v>
      </c>
      <c r="F1092" s="1">
        <v>92584324</v>
      </c>
      <c r="G1092" s="16">
        <v>82157</v>
      </c>
      <c r="I1092" s="1">
        <f t="shared" ref="I1092:I1155" si="45">(E1092+F1092)/100000</f>
        <v>1180.61535</v>
      </c>
      <c r="J1092" s="1">
        <f t="shared" si="44"/>
        <v>821.57</v>
      </c>
      <c r="K1092" s="1"/>
      <c r="L1092" s="1"/>
      <c r="M1092" s="1"/>
    </row>
    <row r="1093" spans="1:13" ht="14.25" x14ac:dyDescent="0.15">
      <c r="A1093" s="4">
        <v>26</v>
      </c>
      <c r="B1093" s="4">
        <v>202</v>
      </c>
      <c r="C1093" s="13" t="s">
        <v>1096</v>
      </c>
      <c r="D1093" s="13" t="s">
        <v>1099</v>
      </c>
      <c r="E1093" s="1">
        <v>29565437</v>
      </c>
      <c r="F1093" s="1">
        <v>101170515</v>
      </c>
      <c r="G1093" s="16">
        <v>75095</v>
      </c>
      <c r="I1093" s="1">
        <f t="shared" si="45"/>
        <v>1307.35952</v>
      </c>
      <c r="J1093" s="1">
        <f t="shared" si="44"/>
        <v>750.95</v>
      </c>
      <c r="K1093" s="1"/>
      <c r="L1093" s="1"/>
      <c r="M1093" s="1"/>
    </row>
    <row r="1094" spans="1:13" ht="14.25" x14ac:dyDescent="0.15">
      <c r="A1094" s="4">
        <v>26</v>
      </c>
      <c r="B1094" s="4">
        <v>203</v>
      </c>
      <c r="C1094" s="13" t="s">
        <v>1096</v>
      </c>
      <c r="D1094" s="13" t="s">
        <v>1100</v>
      </c>
      <c r="E1094" s="1">
        <v>14722729</v>
      </c>
      <c r="F1094" s="1">
        <v>35829002</v>
      </c>
      <c r="G1094" s="16">
        <v>35403</v>
      </c>
      <c r="I1094" s="1">
        <f t="shared" si="45"/>
        <v>505.51731000000001</v>
      </c>
      <c r="J1094" s="1">
        <f t="shared" si="44"/>
        <v>354.03</v>
      </c>
      <c r="K1094" s="1"/>
      <c r="L1094" s="1"/>
      <c r="M1094" s="1"/>
    </row>
    <row r="1095" spans="1:13" ht="14.25" x14ac:dyDescent="0.15">
      <c r="A1095" s="4">
        <v>26</v>
      </c>
      <c r="B1095" s="4">
        <v>204</v>
      </c>
      <c r="C1095" s="13" t="s">
        <v>1096</v>
      </c>
      <c r="D1095" s="13" t="s">
        <v>1101</v>
      </c>
      <c r="E1095" s="1">
        <v>60444122</v>
      </c>
      <c r="F1095" s="1">
        <v>253943169</v>
      </c>
      <c r="G1095" s="16">
        <v>119232</v>
      </c>
      <c r="I1095" s="1">
        <f t="shared" si="45"/>
        <v>3143.87291</v>
      </c>
      <c r="J1095" s="1">
        <f t="shared" si="44"/>
        <v>1192.32</v>
      </c>
      <c r="K1095" s="1"/>
      <c r="L1095" s="1"/>
      <c r="M1095" s="1"/>
    </row>
    <row r="1096" spans="1:13" ht="14.25" x14ac:dyDescent="0.15">
      <c r="A1096" s="4">
        <v>26</v>
      </c>
      <c r="B1096" s="4">
        <v>205</v>
      </c>
      <c r="C1096" s="13" t="s">
        <v>1096</v>
      </c>
      <c r="D1096" s="13" t="s">
        <v>1102</v>
      </c>
      <c r="E1096" s="1">
        <v>8172377</v>
      </c>
      <c r="F1096" s="1">
        <v>18975301</v>
      </c>
      <c r="G1096" s="16">
        <v>21600</v>
      </c>
      <c r="I1096" s="1">
        <f t="shared" si="45"/>
        <v>271.47678000000002</v>
      </c>
      <c r="J1096" s="1">
        <f t="shared" si="44"/>
        <v>216</v>
      </c>
      <c r="K1096" s="1"/>
      <c r="L1096" s="1"/>
      <c r="M1096" s="1"/>
    </row>
    <row r="1097" spans="1:13" ht="14.25" x14ac:dyDescent="0.15">
      <c r="A1097" s="4">
        <v>26</v>
      </c>
      <c r="B1097" s="4">
        <v>206</v>
      </c>
      <c r="C1097" s="13" t="s">
        <v>1096</v>
      </c>
      <c r="D1097" s="13" t="s">
        <v>1103</v>
      </c>
      <c r="E1097" s="1">
        <v>27550622</v>
      </c>
      <c r="F1097" s="1">
        <v>106140831</v>
      </c>
      <c r="G1097" s="16">
        <v>70559</v>
      </c>
      <c r="I1097" s="1">
        <f t="shared" si="45"/>
        <v>1336.91453</v>
      </c>
      <c r="J1097" s="1">
        <f t="shared" si="44"/>
        <v>705.59</v>
      </c>
      <c r="K1097" s="1"/>
      <c r="L1097" s="1"/>
      <c r="M1097" s="1"/>
    </row>
    <row r="1098" spans="1:13" ht="14.25" x14ac:dyDescent="0.15">
      <c r="A1098" s="4">
        <v>26</v>
      </c>
      <c r="B1098" s="4">
        <v>207</v>
      </c>
      <c r="C1098" s="13" t="s">
        <v>1096</v>
      </c>
      <c r="D1098" s="13" t="s">
        <v>1104</v>
      </c>
      <c r="E1098" s="1">
        <v>29620678</v>
      </c>
      <c r="F1098" s="1">
        <v>97162096</v>
      </c>
      <c r="G1098" s="16">
        <v>46998</v>
      </c>
      <c r="I1098" s="1">
        <f t="shared" si="45"/>
        <v>1267.8277399999999</v>
      </c>
      <c r="J1098" s="1">
        <f t="shared" si="44"/>
        <v>469.98</v>
      </c>
      <c r="K1098" s="1"/>
      <c r="L1098" s="1"/>
      <c r="M1098" s="1"/>
    </row>
    <row r="1099" spans="1:13" ht="14.25" x14ac:dyDescent="0.15">
      <c r="A1099" s="4">
        <v>26</v>
      </c>
      <c r="B1099" s="4">
        <v>208</v>
      </c>
      <c r="C1099" s="13" t="s">
        <v>1096</v>
      </c>
      <c r="D1099" s="13" t="s">
        <v>1105</v>
      </c>
      <c r="E1099" s="1">
        <v>17643718</v>
      </c>
      <c r="F1099" s="1">
        <v>78069330</v>
      </c>
      <c r="G1099" s="16">
        <v>35758</v>
      </c>
      <c r="I1099" s="1">
        <f t="shared" si="45"/>
        <v>957.13048000000003</v>
      </c>
      <c r="J1099" s="1">
        <f t="shared" si="44"/>
        <v>357.58</v>
      </c>
      <c r="K1099" s="1"/>
      <c r="L1099" s="1"/>
      <c r="M1099" s="1"/>
    </row>
    <row r="1100" spans="1:13" ht="14.25" x14ac:dyDescent="0.15">
      <c r="A1100" s="4">
        <v>26</v>
      </c>
      <c r="B1100" s="4">
        <v>209</v>
      </c>
      <c r="C1100" s="13" t="s">
        <v>1096</v>
      </c>
      <c r="D1100" s="13" t="s">
        <v>1106</v>
      </c>
      <c r="E1100" s="1">
        <v>26323246</v>
      </c>
      <c r="F1100" s="1">
        <v>129204860</v>
      </c>
      <c r="G1100" s="16">
        <v>48253</v>
      </c>
      <c r="I1100" s="1">
        <f t="shared" si="45"/>
        <v>1555.28106</v>
      </c>
      <c r="J1100" s="1">
        <f t="shared" si="44"/>
        <v>482.53</v>
      </c>
      <c r="K1100" s="1"/>
      <c r="L1100" s="1"/>
      <c r="M1100" s="1"/>
    </row>
    <row r="1101" spans="1:13" ht="14.25" x14ac:dyDescent="0.15">
      <c r="A1101" s="4">
        <v>26</v>
      </c>
      <c r="B1101" s="4">
        <v>210</v>
      </c>
      <c r="C1101" s="13" t="s">
        <v>1096</v>
      </c>
      <c r="D1101" s="13" t="s">
        <v>1107</v>
      </c>
      <c r="E1101" s="1">
        <v>24310610</v>
      </c>
      <c r="F1101" s="1">
        <v>92460052</v>
      </c>
      <c r="G1101" s="16">
        <v>66280</v>
      </c>
      <c r="I1101" s="1">
        <f t="shared" si="45"/>
        <v>1167.7066199999999</v>
      </c>
      <c r="J1101" s="1">
        <f t="shared" si="44"/>
        <v>662.8</v>
      </c>
      <c r="K1101" s="1"/>
      <c r="L1101" s="1"/>
      <c r="M1101" s="1"/>
    </row>
    <row r="1102" spans="1:13" ht="14.25" x14ac:dyDescent="0.15">
      <c r="A1102" s="4">
        <v>26</v>
      </c>
      <c r="B1102" s="4">
        <v>211</v>
      </c>
      <c r="C1102" s="13" t="s">
        <v>1096</v>
      </c>
      <c r="D1102" s="13" t="s">
        <v>1108</v>
      </c>
      <c r="E1102" s="1">
        <v>19487745</v>
      </c>
      <c r="F1102" s="1">
        <v>94320984</v>
      </c>
      <c r="G1102" s="16">
        <v>38034</v>
      </c>
      <c r="I1102" s="1">
        <f t="shared" si="45"/>
        <v>1138.0872899999999</v>
      </c>
      <c r="J1102" s="1">
        <f t="shared" si="44"/>
        <v>380.34</v>
      </c>
      <c r="K1102" s="1"/>
      <c r="L1102" s="1"/>
      <c r="M1102" s="1"/>
    </row>
    <row r="1103" spans="1:13" ht="14.25" x14ac:dyDescent="0.15">
      <c r="A1103" s="4">
        <v>26</v>
      </c>
      <c r="B1103" s="4">
        <v>212</v>
      </c>
      <c r="C1103" s="13" t="s">
        <v>1096</v>
      </c>
      <c r="D1103" s="13" t="s">
        <v>1109</v>
      </c>
      <c r="E1103" s="1">
        <v>19475398</v>
      </c>
      <c r="F1103" s="1">
        <v>52799622</v>
      </c>
      <c r="G1103" s="16">
        <v>50438</v>
      </c>
      <c r="I1103" s="1">
        <f t="shared" si="45"/>
        <v>722.75019999999995</v>
      </c>
      <c r="J1103" s="1">
        <f t="shared" si="44"/>
        <v>504.38</v>
      </c>
      <c r="K1103" s="1"/>
      <c r="L1103" s="1"/>
      <c r="M1103" s="1"/>
    </row>
    <row r="1104" spans="1:13" ht="14.25" x14ac:dyDescent="0.15">
      <c r="A1104" s="4">
        <v>26</v>
      </c>
      <c r="B1104" s="4">
        <v>213</v>
      </c>
      <c r="C1104" s="13" t="s">
        <v>1096</v>
      </c>
      <c r="D1104" s="13" t="s">
        <v>1110</v>
      </c>
      <c r="E1104" s="1">
        <v>11358573</v>
      </c>
      <c r="F1104" s="1">
        <v>33866864</v>
      </c>
      <c r="G1104" s="16">
        <v>17261</v>
      </c>
      <c r="I1104" s="1">
        <f t="shared" si="45"/>
        <v>452.25436999999999</v>
      </c>
      <c r="J1104" s="1">
        <f t="shared" si="44"/>
        <v>172.61</v>
      </c>
      <c r="K1104" s="1"/>
      <c r="L1104" s="1"/>
      <c r="M1104" s="1"/>
    </row>
    <row r="1105" spans="1:13" ht="14.25" x14ac:dyDescent="0.15">
      <c r="A1105" s="4">
        <v>26</v>
      </c>
      <c r="B1105" s="4">
        <v>214</v>
      </c>
      <c r="C1105" s="13" t="s">
        <v>1096</v>
      </c>
      <c r="D1105" s="13" t="s">
        <v>1111</v>
      </c>
      <c r="E1105" s="1">
        <v>20244833</v>
      </c>
      <c r="F1105" s="1">
        <v>100112470</v>
      </c>
      <c r="G1105" s="16">
        <v>50430</v>
      </c>
      <c r="I1105" s="1">
        <f t="shared" si="45"/>
        <v>1203.57303</v>
      </c>
      <c r="J1105" s="1">
        <f t="shared" si="44"/>
        <v>504.3</v>
      </c>
      <c r="K1105" s="1"/>
      <c r="L1105" s="1"/>
      <c r="M1105" s="1"/>
    </row>
    <row r="1106" spans="1:13" ht="14.25" x14ac:dyDescent="0.15">
      <c r="A1106" s="4">
        <v>26</v>
      </c>
      <c r="B1106" s="4">
        <v>303</v>
      </c>
      <c r="C1106" s="13" t="s">
        <v>1096</v>
      </c>
      <c r="D1106" s="13" t="s">
        <v>1112</v>
      </c>
      <c r="E1106" s="1">
        <v>5497882</v>
      </c>
      <c r="F1106" s="1">
        <v>21324887</v>
      </c>
      <c r="G1106" s="17">
        <v>6198</v>
      </c>
      <c r="I1106" s="1">
        <f t="shared" si="45"/>
        <v>268.22769</v>
      </c>
      <c r="J1106" s="1">
        <f t="shared" si="44"/>
        <v>61.98</v>
      </c>
      <c r="K1106" s="1"/>
      <c r="L1106" s="1"/>
      <c r="M1106" s="1"/>
    </row>
    <row r="1107" spans="1:13" ht="14.25" x14ac:dyDescent="0.15">
      <c r="A1107" s="4">
        <v>26</v>
      </c>
      <c r="B1107" s="4">
        <v>322</v>
      </c>
      <c r="C1107" s="13" t="s">
        <v>1096</v>
      </c>
      <c r="D1107" s="13" t="s">
        <v>1113</v>
      </c>
      <c r="E1107" s="1">
        <v>5191018</v>
      </c>
      <c r="F1107" s="1">
        <v>18857245</v>
      </c>
      <c r="G1107" s="17">
        <v>62144</v>
      </c>
      <c r="I1107" s="1">
        <f t="shared" si="45"/>
        <v>240.48263</v>
      </c>
      <c r="J1107" s="1">
        <f t="shared" si="44"/>
        <v>621.44000000000005</v>
      </c>
      <c r="K1107" s="1"/>
      <c r="L1107" s="1"/>
      <c r="M1107" s="1"/>
    </row>
    <row r="1108" spans="1:13" ht="14.25" x14ac:dyDescent="0.15">
      <c r="A1108" s="4">
        <v>26</v>
      </c>
      <c r="B1108" s="4">
        <v>343</v>
      </c>
      <c r="C1108" s="13" t="s">
        <v>1096</v>
      </c>
      <c r="D1108" s="13" t="s">
        <v>1114</v>
      </c>
      <c r="E1108" s="1">
        <v>2401639</v>
      </c>
      <c r="F1108" s="1">
        <v>8256325</v>
      </c>
      <c r="G1108" s="17">
        <v>1228</v>
      </c>
      <c r="I1108" s="1">
        <f t="shared" si="45"/>
        <v>106.57964</v>
      </c>
      <c r="J1108" s="1">
        <f t="shared" si="44"/>
        <v>12.28</v>
      </c>
      <c r="K1108" s="1"/>
      <c r="L1108" s="1"/>
      <c r="M1108" s="1"/>
    </row>
    <row r="1109" spans="1:13" ht="14.25" x14ac:dyDescent="0.15">
      <c r="A1109" s="4">
        <v>26</v>
      </c>
      <c r="B1109" s="4">
        <v>344</v>
      </c>
      <c r="C1109" s="13" t="s">
        <v>1096</v>
      </c>
      <c r="D1109" s="13" t="s">
        <v>1115</v>
      </c>
      <c r="E1109" s="1">
        <v>2863083</v>
      </c>
      <c r="F1109" s="1">
        <v>11941933</v>
      </c>
      <c r="G1109" s="16">
        <v>15959</v>
      </c>
      <c r="I1109" s="1">
        <f t="shared" si="45"/>
        <v>148.05016000000001</v>
      </c>
      <c r="J1109" s="1">
        <f t="shared" si="44"/>
        <v>159.59</v>
      </c>
      <c r="K1109" s="1"/>
      <c r="L1109" s="1"/>
      <c r="M1109" s="1"/>
    </row>
    <row r="1110" spans="1:13" ht="14.25" x14ac:dyDescent="0.15">
      <c r="A1110" s="4">
        <v>26</v>
      </c>
      <c r="B1110" s="4">
        <v>364</v>
      </c>
      <c r="C1110" s="13" t="s">
        <v>1096</v>
      </c>
      <c r="D1110" s="13" t="s">
        <v>1116</v>
      </c>
      <c r="E1110" s="1">
        <v>711761</v>
      </c>
      <c r="F1110" s="1">
        <v>1451242</v>
      </c>
      <c r="G1110" s="17">
        <v>460</v>
      </c>
      <c r="I1110" s="1">
        <f t="shared" si="45"/>
        <v>21.630030000000001</v>
      </c>
      <c r="J1110" s="1">
        <f t="shared" si="44"/>
        <v>4.5999999999999996</v>
      </c>
      <c r="K1110" s="1"/>
      <c r="L1110" s="1"/>
      <c r="M1110" s="1"/>
    </row>
    <row r="1111" spans="1:13" ht="14.25" x14ac:dyDescent="0.15">
      <c r="A1111" s="4">
        <v>26</v>
      </c>
      <c r="B1111" s="4">
        <v>365</v>
      </c>
      <c r="C1111" s="13" t="s">
        <v>1096</v>
      </c>
      <c r="D1111" s="13" t="s">
        <v>1117</v>
      </c>
      <c r="E1111" s="1">
        <v>1608705</v>
      </c>
      <c r="F1111" s="1">
        <v>3853510</v>
      </c>
      <c r="G1111" s="17">
        <v>1171.3699999999999</v>
      </c>
      <c r="I1111" s="1">
        <f t="shared" si="45"/>
        <v>54.622149999999998</v>
      </c>
      <c r="J1111" s="1">
        <f t="shared" si="44"/>
        <v>11.713699999999999</v>
      </c>
      <c r="K1111" s="1"/>
      <c r="L1111" s="1"/>
      <c r="M1111" s="1"/>
    </row>
    <row r="1112" spans="1:13" ht="14.25" x14ac:dyDescent="0.15">
      <c r="A1112" s="4">
        <v>26</v>
      </c>
      <c r="B1112" s="4">
        <v>366</v>
      </c>
      <c r="C1112" s="13" t="s">
        <v>1096</v>
      </c>
      <c r="D1112" s="13" t="s">
        <v>1118</v>
      </c>
      <c r="E1112" s="1">
        <v>10119410</v>
      </c>
      <c r="F1112" s="1">
        <v>56432796</v>
      </c>
      <c r="G1112" s="17">
        <v>22197</v>
      </c>
      <c r="I1112" s="1">
        <f t="shared" si="45"/>
        <v>665.52206000000001</v>
      </c>
      <c r="J1112" s="1">
        <f t="shared" si="44"/>
        <v>221.97</v>
      </c>
      <c r="K1112" s="1"/>
      <c r="L1112" s="1"/>
      <c r="M1112" s="1"/>
    </row>
    <row r="1113" spans="1:13" ht="14.25" x14ac:dyDescent="0.15">
      <c r="A1113" s="4">
        <v>26</v>
      </c>
      <c r="B1113" s="4">
        <v>367</v>
      </c>
      <c r="C1113" s="13" t="s">
        <v>1096</v>
      </c>
      <c r="D1113" s="13" t="s">
        <v>1119</v>
      </c>
      <c r="E1113" s="1">
        <v>1247081</v>
      </c>
      <c r="F1113" s="1">
        <v>3025768</v>
      </c>
      <c r="G1113" s="17">
        <v>249</v>
      </c>
      <c r="I1113" s="1">
        <f t="shared" si="45"/>
        <v>42.728490000000001</v>
      </c>
      <c r="J1113" s="1">
        <f t="shared" si="44"/>
        <v>2.4900000000000002</v>
      </c>
      <c r="K1113" s="1"/>
      <c r="L1113" s="1"/>
      <c r="M1113" s="1"/>
    </row>
    <row r="1114" spans="1:13" ht="14.25" x14ac:dyDescent="0.15">
      <c r="A1114" s="4">
        <v>26</v>
      </c>
      <c r="B1114" s="4">
        <v>407</v>
      </c>
      <c r="C1114" s="13" t="s">
        <v>1096</v>
      </c>
      <c r="D1114" s="13" t="s">
        <v>1120</v>
      </c>
      <c r="E1114" s="1">
        <v>6285975</v>
      </c>
      <c r="F1114" s="1">
        <v>13979705</v>
      </c>
      <c r="G1114" s="17">
        <v>9331</v>
      </c>
      <c r="I1114" s="1">
        <f t="shared" si="45"/>
        <v>202.6568</v>
      </c>
      <c r="J1114" s="1">
        <f t="shared" si="44"/>
        <v>93.31</v>
      </c>
      <c r="K1114" s="1"/>
      <c r="L1114" s="1"/>
      <c r="M1114" s="1"/>
    </row>
    <row r="1115" spans="1:13" ht="14.25" x14ac:dyDescent="0.15">
      <c r="A1115" s="4">
        <v>26</v>
      </c>
      <c r="B1115" s="4">
        <v>463</v>
      </c>
      <c r="C1115" s="13" t="s">
        <v>1096</v>
      </c>
      <c r="D1115" s="13" t="s">
        <v>1121</v>
      </c>
      <c r="E1115" s="1">
        <v>1062596</v>
      </c>
      <c r="F1115" s="1">
        <v>1795238</v>
      </c>
      <c r="G1115" s="17">
        <v>525.41999999999996</v>
      </c>
      <c r="I1115" s="1">
        <f t="shared" si="45"/>
        <v>28.578340000000001</v>
      </c>
      <c r="J1115" s="1">
        <f t="shared" si="44"/>
        <v>5.2542</v>
      </c>
      <c r="K1115" s="1"/>
      <c r="L1115" s="1"/>
      <c r="M1115" s="1"/>
    </row>
    <row r="1116" spans="1:13" ht="14.25" x14ac:dyDescent="0.15">
      <c r="A1116" s="4">
        <v>26</v>
      </c>
      <c r="B1116" s="4">
        <v>465</v>
      </c>
      <c r="C1116" s="13" t="s">
        <v>1096</v>
      </c>
      <c r="D1116" s="13" t="s">
        <v>1122</v>
      </c>
      <c r="E1116" s="1">
        <v>7950937</v>
      </c>
      <c r="F1116" s="1">
        <v>20554995</v>
      </c>
      <c r="G1116" s="17">
        <v>26894</v>
      </c>
      <c r="I1116" s="1">
        <f t="shared" si="45"/>
        <v>285.05932000000001</v>
      </c>
      <c r="J1116" s="1">
        <f t="shared" si="44"/>
        <v>268.94</v>
      </c>
      <c r="K1116" s="1"/>
      <c r="L1116" s="1"/>
      <c r="M1116" s="1"/>
    </row>
    <row r="1117" spans="1:13" ht="14.25" x14ac:dyDescent="0.15">
      <c r="A1117" s="4">
        <v>27</v>
      </c>
      <c r="B1117" s="4">
        <v>100</v>
      </c>
      <c r="C1117" s="13" t="s">
        <v>1123</v>
      </c>
      <c r="D1117" s="13" t="s">
        <v>1124</v>
      </c>
      <c r="E1117" s="1">
        <v>679499428</v>
      </c>
      <c r="F1117" s="1">
        <v>3506688252</v>
      </c>
      <c r="G1117" s="16">
        <v>3942310</v>
      </c>
      <c r="I1117" s="1">
        <f t="shared" si="45"/>
        <v>41861.876799999998</v>
      </c>
      <c r="J1117" s="1">
        <f t="shared" si="44"/>
        <v>39423.1</v>
      </c>
      <c r="K1117" s="1"/>
      <c r="L1117" s="1"/>
      <c r="M1117" s="1"/>
    </row>
    <row r="1118" spans="1:13" ht="14.25" x14ac:dyDescent="0.15">
      <c r="A1118" s="4">
        <v>27</v>
      </c>
      <c r="B1118" s="4">
        <v>140</v>
      </c>
      <c r="C1118" s="13" t="s">
        <v>1123</v>
      </c>
      <c r="D1118" s="13" t="s">
        <v>1125</v>
      </c>
      <c r="E1118" s="1">
        <v>254130520</v>
      </c>
      <c r="F1118" s="1">
        <v>1114328495</v>
      </c>
      <c r="G1118" s="16">
        <v>613590</v>
      </c>
      <c r="I1118" s="1">
        <f t="shared" si="45"/>
        <v>13684.59015</v>
      </c>
      <c r="J1118" s="1">
        <f t="shared" si="44"/>
        <v>6135.9</v>
      </c>
      <c r="K1118" s="1"/>
      <c r="L1118" s="1"/>
      <c r="M1118" s="1"/>
    </row>
    <row r="1119" spans="1:13" ht="14.25" x14ac:dyDescent="0.15">
      <c r="A1119" s="4">
        <v>27</v>
      </c>
      <c r="B1119" s="4">
        <v>202</v>
      </c>
      <c r="C1119" s="13" t="s">
        <v>1123</v>
      </c>
      <c r="D1119" s="13" t="s">
        <v>1126</v>
      </c>
      <c r="E1119" s="1">
        <v>57072980</v>
      </c>
      <c r="F1119" s="1">
        <v>232851267</v>
      </c>
      <c r="G1119" s="16">
        <v>134720</v>
      </c>
      <c r="I1119" s="1">
        <f t="shared" si="45"/>
        <v>2899.2424700000001</v>
      </c>
      <c r="J1119" s="1">
        <f t="shared" si="44"/>
        <v>1347.2</v>
      </c>
      <c r="K1119" s="1"/>
      <c r="L1119" s="1"/>
      <c r="M1119" s="1"/>
    </row>
    <row r="1120" spans="1:13" ht="14.25" x14ac:dyDescent="0.15">
      <c r="A1120" s="4">
        <v>27</v>
      </c>
      <c r="B1120" s="4">
        <v>203</v>
      </c>
      <c r="C1120" s="13" t="s">
        <v>1123</v>
      </c>
      <c r="D1120" s="13" t="s">
        <v>1127</v>
      </c>
      <c r="E1120" s="1">
        <v>118090152</v>
      </c>
      <c r="F1120" s="1">
        <v>681455386</v>
      </c>
      <c r="G1120" s="16">
        <v>261511</v>
      </c>
      <c r="I1120" s="1">
        <f t="shared" si="45"/>
        <v>7995.4553800000003</v>
      </c>
      <c r="J1120" s="1">
        <f t="shared" si="44"/>
        <v>2615.11</v>
      </c>
      <c r="K1120" s="1"/>
      <c r="L1120" s="1"/>
      <c r="M1120" s="1"/>
    </row>
    <row r="1121" spans="1:13" ht="14.25" x14ac:dyDescent="0.15">
      <c r="A1121" s="4">
        <v>27</v>
      </c>
      <c r="B1121" s="4">
        <v>204</v>
      </c>
      <c r="C1121" s="13" t="s">
        <v>1123</v>
      </c>
      <c r="D1121" s="13" t="s">
        <v>1128</v>
      </c>
      <c r="E1121" s="1">
        <v>32547872</v>
      </c>
      <c r="F1121" s="1">
        <v>164885766</v>
      </c>
      <c r="G1121" s="16">
        <v>68508</v>
      </c>
      <c r="I1121" s="1">
        <f t="shared" si="45"/>
        <v>1974.33638</v>
      </c>
      <c r="J1121" s="1">
        <f t="shared" si="44"/>
        <v>685.08</v>
      </c>
      <c r="K1121" s="1"/>
      <c r="L1121" s="1"/>
      <c r="M1121" s="1"/>
    </row>
    <row r="1122" spans="1:13" ht="14.25" x14ac:dyDescent="0.15">
      <c r="A1122" s="4">
        <v>27</v>
      </c>
      <c r="B1122" s="4">
        <v>205</v>
      </c>
      <c r="C1122" s="13" t="s">
        <v>1123</v>
      </c>
      <c r="D1122" s="13" t="s">
        <v>1129</v>
      </c>
      <c r="E1122" s="1">
        <v>102761977</v>
      </c>
      <c r="F1122" s="1">
        <v>646851802</v>
      </c>
      <c r="G1122" s="16">
        <v>256712</v>
      </c>
      <c r="I1122" s="1">
        <f t="shared" si="45"/>
        <v>7496.1377899999998</v>
      </c>
      <c r="J1122" s="1">
        <f t="shared" si="44"/>
        <v>2567.12</v>
      </c>
      <c r="K1122" s="1"/>
      <c r="L1122" s="1"/>
      <c r="M1122" s="1"/>
    </row>
    <row r="1123" spans="1:13" ht="14.25" x14ac:dyDescent="0.15">
      <c r="A1123" s="4">
        <v>27</v>
      </c>
      <c r="B1123" s="4">
        <v>206</v>
      </c>
      <c r="C1123" s="13" t="s">
        <v>1123</v>
      </c>
      <c r="D1123" s="13" t="s">
        <v>1130</v>
      </c>
      <c r="E1123" s="1">
        <v>20670072</v>
      </c>
      <c r="F1123" s="1">
        <v>95071087</v>
      </c>
      <c r="G1123" s="16">
        <v>54823</v>
      </c>
      <c r="I1123" s="1">
        <f t="shared" si="45"/>
        <v>1157.4115899999999</v>
      </c>
      <c r="J1123" s="1">
        <f t="shared" si="44"/>
        <v>548.23</v>
      </c>
      <c r="K1123" s="1"/>
      <c r="L1123" s="1"/>
      <c r="M1123" s="1"/>
    </row>
    <row r="1124" spans="1:13" ht="14.25" x14ac:dyDescent="0.15">
      <c r="A1124" s="4">
        <v>27</v>
      </c>
      <c r="B1124" s="4">
        <v>207</v>
      </c>
      <c r="C1124" s="13" t="s">
        <v>1123</v>
      </c>
      <c r="D1124" s="13" t="s">
        <v>1131</v>
      </c>
      <c r="E1124" s="1">
        <v>124246638</v>
      </c>
      <c r="F1124" s="1">
        <v>511240240</v>
      </c>
      <c r="G1124" s="16">
        <v>278082</v>
      </c>
      <c r="I1124" s="1">
        <f t="shared" si="45"/>
        <v>6354.8687799999998</v>
      </c>
      <c r="J1124" s="1">
        <f t="shared" si="44"/>
        <v>2780.82</v>
      </c>
      <c r="K1124" s="1"/>
      <c r="L1124" s="1"/>
      <c r="M1124" s="1"/>
    </row>
    <row r="1125" spans="1:13" ht="14.25" x14ac:dyDescent="0.15">
      <c r="A1125" s="4">
        <v>27</v>
      </c>
      <c r="B1125" s="4">
        <v>208</v>
      </c>
      <c r="C1125" s="13" t="s">
        <v>1123</v>
      </c>
      <c r="D1125" s="13" t="s">
        <v>1132</v>
      </c>
      <c r="E1125" s="1">
        <v>25188544</v>
      </c>
      <c r="F1125" s="1">
        <v>105973698</v>
      </c>
      <c r="G1125" s="16">
        <v>66825</v>
      </c>
      <c r="I1125" s="1">
        <f t="shared" si="45"/>
        <v>1311.6224199999999</v>
      </c>
      <c r="J1125" s="1">
        <f t="shared" si="44"/>
        <v>668.25</v>
      </c>
      <c r="K1125" s="1"/>
      <c r="L1125" s="1"/>
      <c r="M1125" s="1"/>
    </row>
    <row r="1126" spans="1:13" ht="14.25" x14ac:dyDescent="0.15">
      <c r="A1126" s="4">
        <v>27</v>
      </c>
      <c r="B1126" s="4">
        <v>209</v>
      </c>
      <c r="C1126" s="13" t="s">
        <v>1123</v>
      </c>
      <c r="D1126" s="13" t="s">
        <v>1133</v>
      </c>
      <c r="E1126" s="1">
        <v>42793135</v>
      </c>
      <c r="F1126" s="1">
        <v>172867245</v>
      </c>
      <c r="G1126" s="16">
        <v>126996</v>
      </c>
      <c r="I1126" s="1">
        <f t="shared" si="45"/>
        <v>2156.6037999999999</v>
      </c>
      <c r="J1126" s="1">
        <f t="shared" si="44"/>
        <v>1269.96</v>
      </c>
      <c r="K1126" s="1"/>
      <c r="L1126" s="1"/>
      <c r="M1126" s="1"/>
    </row>
    <row r="1127" spans="1:13" ht="14.25" x14ac:dyDescent="0.15">
      <c r="A1127" s="4">
        <v>27</v>
      </c>
      <c r="B1127" s="4">
        <v>210</v>
      </c>
      <c r="C1127" s="13" t="s">
        <v>1123</v>
      </c>
      <c r="D1127" s="13" t="s">
        <v>1134</v>
      </c>
      <c r="E1127" s="1">
        <v>129019047</v>
      </c>
      <c r="F1127" s="1">
        <v>571910309</v>
      </c>
      <c r="G1127" s="16">
        <v>262768</v>
      </c>
      <c r="I1127" s="1">
        <f t="shared" si="45"/>
        <v>7009.2935600000001</v>
      </c>
      <c r="J1127" s="1">
        <f t="shared" si="44"/>
        <v>2627.68</v>
      </c>
      <c r="K1127" s="1"/>
      <c r="L1127" s="1"/>
      <c r="M1127" s="1"/>
    </row>
    <row r="1128" spans="1:13" ht="14.25" x14ac:dyDescent="0.15">
      <c r="A1128" s="4">
        <v>27</v>
      </c>
      <c r="B1128" s="4">
        <v>211</v>
      </c>
      <c r="C1128" s="13" t="s">
        <v>1123</v>
      </c>
      <c r="D1128" s="13" t="s">
        <v>1135</v>
      </c>
      <c r="E1128" s="1">
        <v>79426933</v>
      </c>
      <c r="F1128" s="1">
        <v>429900905</v>
      </c>
      <c r="G1128" s="16">
        <v>213853</v>
      </c>
      <c r="I1128" s="1">
        <f t="shared" si="45"/>
        <v>5093.2783799999997</v>
      </c>
      <c r="J1128" s="1">
        <f t="shared" si="44"/>
        <v>2138.5300000000002</v>
      </c>
      <c r="K1128" s="1"/>
      <c r="L1128" s="1"/>
      <c r="M1128" s="1"/>
    </row>
    <row r="1129" spans="1:13" ht="14.25" x14ac:dyDescent="0.15">
      <c r="A1129" s="4">
        <v>27</v>
      </c>
      <c r="B1129" s="4">
        <v>212</v>
      </c>
      <c r="C1129" s="13" t="s">
        <v>1123</v>
      </c>
      <c r="D1129" s="13" t="s">
        <v>1136</v>
      </c>
      <c r="E1129" s="1">
        <v>80331219</v>
      </c>
      <c r="F1129" s="1">
        <v>341998602</v>
      </c>
      <c r="G1129" s="16">
        <v>217177</v>
      </c>
      <c r="I1129" s="1">
        <f t="shared" si="45"/>
        <v>4223.2982099999999</v>
      </c>
      <c r="J1129" s="1">
        <f t="shared" si="44"/>
        <v>2171.77</v>
      </c>
      <c r="K1129" s="1"/>
      <c r="L1129" s="1"/>
      <c r="M1129" s="1"/>
    </row>
    <row r="1130" spans="1:13" ht="14.25" x14ac:dyDescent="0.15">
      <c r="A1130" s="4">
        <v>27</v>
      </c>
      <c r="B1130" s="4">
        <v>213</v>
      </c>
      <c r="C1130" s="13" t="s">
        <v>1123</v>
      </c>
      <c r="D1130" s="13" t="s">
        <v>1137</v>
      </c>
      <c r="E1130" s="1">
        <v>28104406</v>
      </c>
      <c r="F1130" s="1">
        <v>119187279</v>
      </c>
      <c r="G1130" s="16">
        <v>133169</v>
      </c>
      <c r="I1130" s="1">
        <f t="shared" si="45"/>
        <v>1472.9168500000001</v>
      </c>
      <c r="J1130" s="1">
        <f t="shared" si="44"/>
        <v>1331.69</v>
      </c>
      <c r="K1130" s="1"/>
      <c r="L1130" s="1"/>
      <c r="M1130" s="1"/>
    </row>
    <row r="1131" spans="1:13" ht="14.25" x14ac:dyDescent="0.15">
      <c r="A1131" s="4">
        <v>27</v>
      </c>
      <c r="B1131" s="4">
        <v>214</v>
      </c>
      <c r="C1131" s="13" t="s">
        <v>1123</v>
      </c>
      <c r="D1131" s="13" t="s">
        <v>1138</v>
      </c>
      <c r="E1131" s="1">
        <v>35847193</v>
      </c>
      <c r="F1131" s="1">
        <v>153239239</v>
      </c>
      <c r="G1131" s="16">
        <v>65925</v>
      </c>
      <c r="I1131" s="1">
        <f t="shared" si="45"/>
        <v>1890.8643199999999</v>
      </c>
      <c r="J1131" s="1">
        <f t="shared" si="44"/>
        <v>659.25</v>
      </c>
      <c r="K1131" s="1"/>
      <c r="L1131" s="1"/>
      <c r="M1131" s="1"/>
    </row>
    <row r="1132" spans="1:13" ht="14.25" x14ac:dyDescent="0.15">
      <c r="A1132" s="4">
        <v>27</v>
      </c>
      <c r="B1132" s="4">
        <v>215</v>
      </c>
      <c r="C1132" s="13" t="s">
        <v>1123</v>
      </c>
      <c r="D1132" s="13" t="s">
        <v>1139</v>
      </c>
      <c r="E1132" s="1">
        <v>73070913</v>
      </c>
      <c r="F1132" s="1">
        <v>288065163</v>
      </c>
      <c r="G1132" s="16">
        <v>185733</v>
      </c>
      <c r="I1132" s="1">
        <f t="shared" si="45"/>
        <v>3611.36076</v>
      </c>
      <c r="J1132" s="1">
        <f t="shared" si="44"/>
        <v>1857.33</v>
      </c>
      <c r="K1132" s="1"/>
      <c r="L1132" s="1"/>
      <c r="M1132" s="1"/>
    </row>
    <row r="1133" spans="1:13" ht="14.25" x14ac:dyDescent="0.15">
      <c r="A1133" s="4">
        <v>27</v>
      </c>
      <c r="B1133" s="4">
        <v>216</v>
      </c>
      <c r="C1133" s="13" t="s">
        <v>1123</v>
      </c>
      <c r="D1133" s="13" t="s">
        <v>1140</v>
      </c>
      <c r="E1133" s="1">
        <v>42007841</v>
      </c>
      <c r="F1133" s="1">
        <v>149485985</v>
      </c>
      <c r="G1133" s="16">
        <v>64967</v>
      </c>
      <c r="I1133" s="1">
        <f t="shared" si="45"/>
        <v>1914.9382599999999</v>
      </c>
      <c r="J1133" s="1">
        <f t="shared" si="44"/>
        <v>649.66999999999996</v>
      </c>
      <c r="K1133" s="1"/>
      <c r="L1133" s="1"/>
      <c r="M1133" s="1"/>
    </row>
    <row r="1134" spans="1:13" ht="14.25" x14ac:dyDescent="0.15">
      <c r="A1134" s="4">
        <v>27</v>
      </c>
      <c r="B1134" s="4">
        <v>217</v>
      </c>
      <c r="C1134" s="13" t="s">
        <v>1123</v>
      </c>
      <c r="D1134" s="13" t="s">
        <v>1141</v>
      </c>
      <c r="E1134" s="1">
        <v>36927686</v>
      </c>
      <c r="F1134" s="1">
        <v>137111937</v>
      </c>
      <c r="G1134" s="16">
        <v>67954</v>
      </c>
      <c r="I1134" s="1">
        <f t="shared" si="45"/>
        <v>1740.3962300000001</v>
      </c>
      <c r="J1134" s="1">
        <f t="shared" si="44"/>
        <v>679.54</v>
      </c>
      <c r="K1134" s="1"/>
      <c r="L1134" s="1"/>
      <c r="M1134" s="1"/>
    </row>
    <row r="1135" spans="1:13" ht="14.25" x14ac:dyDescent="0.15">
      <c r="A1135" s="4">
        <v>27</v>
      </c>
      <c r="B1135" s="4">
        <v>218</v>
      </c>
      <c r="C1135" s="13" t="s">
        <v>1123</v>
      </c>
      <c r="D1135" s="13" t="s">
        <v>1142</v>
      </c>
      <c r="E1135" s="1">
        <v>35506053</v>
      </c>
      <c r="F1135" s="1">
        <v>144042449</v>
      </c>
      <c r="G1135" s="16">
        <v>109691</v>
      </c>
      <c r="I1135" s="1">
        <f t="shared" si="45"/>
        <v>1795.4850200000001</v>
      </c>
      <c r="J1135" s="1">
        <f t="shared" si="44"/>
        <v>1096.9100000000001</v>
      </c>
      <c r="K1135" s="1"/>
      <c r="L1135" s="1"/>
      <c r="M1135" s="1"/>
    </row>
    <row r="1136" spans="1:13" ht="14.25" x14ac:dyDescent="0.15">
      <c r="A1136" s="4">
        <v>27</v>
      </c>
      <c r="B1136" s="4">
        <v>219</v>
      </c>
      <c r="C1136" s="13" t="s">
        <v>1123</v>
      </c>
      <c r="D1136" s="13" t="s">
        <v>1143</v>
      </c>
      <c r="E1136" s="1">
        <v>48135511</v>
      </c>
      <c r="F1136" s="1">
        <v>241471036</v>
      </c>
      <c r="G1136" s="16">
        <v>145863</v>
      </c>
      <c r="I1136" s="1">
        <f t="shared" si="45"/>
        <v>2896.06547</v>
      </c>
      <c r="J1136" s="1">
        <f t="shared" si="44"/>
        <v>1458.63</v>
      </c>
      <c r="K1136" s="1"/>
      <c r="L1136" s="1"/>
      <c r="M1136" s="1"/>
    </row>
    <row r="1137" spans="1:13" ht="14.25" x14ac:dyDescent="0.15">
      <c r="A1137" s="4">
        <v>27</v>
      </c>
      <c r="B1137" s="4">
        <v>220</v>
      </c>
      <c r="C1137" s="13" t="s">
        <v>1123</v>
      </c>
      <c r="D1137" s="13" t="s">
        <v>1144</v>
      </c>
      <c r="E1137" s="1">
        <v>40277655</v>
      </c>
      <c r="F1137" s="1">
        <v>239078029</v>
      </c>
      <c r="G1137" s="16">
        <v>146876</v>
      </c>
      <c r="I1137" s="1">
        <f t="shared" si="45"/>
        <v>2793.5568400000002</v>
      </c>
      <c r="J1137" s="1">
        <f t="shared" si="44"/>
        <v>1468.76</v>
      </c>
      <c r="K1137" s="1"/>
      <c r="L1137" s="1"/>
      <c r="M1137" s="1"/>
    </row>
    <row r="1138" spans="1:13" ht="14.25" x14ac:dyDescent="0.15">
      <c r="A1138" s="4">
        <v>27</v>
      </c>
      <c r="B1138" s="4">
        <v>221</v>
      </c>
      <c r="C1138" s="13" t="s">
        <v>1123</v>
      </c>
      <c r="D1138" s="13" t="s">
        <v>1145</v>
      </c>
      <c r="E1138" s="1">
        <v>22361889</v>
      </c>
      <c r="F1138" s="1">
        <v>89592897</v>
      </c>
      <c r="G1138" s="16">
        <v>35037</v>
      </c>
      <c r="I1138" s="1">
        <f t="shared" si="45"/>
        <v>1119.5478599999999</v>
      </c>
      <c r="J1138" s="1">
        <f t="shared" si="44"/>
        <v>350.37</v>
      </c>
      <c r="K1138" s="1"/>
      <c r="L1138" s="1"/>
      <c r="M1138" s="1"/>
    </row>
    <row r="1139" spans="1:13" ht="14.25" x14ac:dyDescent="0.15">
      <c r="A1139" s="4">
        <v>27</v>
      </c>
      <c r="B1139" s="4">
        <v>222</v>
      </c>
      <c r="C1139" s="13" t="s">
        <v>1123</v>
      </c>
      <c r="D1139" s="13" t="s">
        <v>1146</v>
      </c>
      <c r="E1139" s="1">
        <v>34603339</v>
      </c>
      <c r="F1139" s="1">
        <v>137720802</v>
      </c>
      <c r="G1139" s="16">
        <v>63266</v>
      </c>
      <c r="I1139" s="1">
        <f t="shared" si="45"/>
        <v>1723.2414100000001</v>
      </c>
      <c r="J1139" s="1">
        <f t="shared" si="44"/>
        <v>632.66</v>
      </c>
      <c r="K1139" s="1"/>
      <c r="L1139" s="1"/>
      <c r="M1139" s="1"/>
    </row>
    <row r="1140" spans="1:13" ht="14.25" x14ac:dyDescent="0.15">
      <c r="A1140" s="4">
        <v>27</v>
      </c>
      <c r="B1140" s="4">
        <v>223</v>
      </c>
      <c r="C1140" s="13" t="s">
        <v>1123</v>
      </c>
      <c r="D1140" s="13" t="s">
        <v>1147</v>
      </c>
      <c r="E1140" s="1">
        <v>35406472</v>
      </c>
      <c r="F1140" s="1">
        <v>134696352</v>
      </c>
      <c r="G1140" s="16">
        <v>100600</v>
      </c>
      <c r="I1140" s="1">
        <f t="shared" si="45"/>
        <v>1701.0282400000001</v>
      </c>
      <c r="J1140" s="1">
        <f t="shared" si="44"/>
        <v>1006</v>
      </c>
      <c r="K1140" s="1"/>
      <c r="L1140" s="1"/>
      <c r="M1140" s="1"/>
    </row>
    <row r="1141" spans="1:13" ht="14.25" x14ac:dyDescent="0.15">
      <c r="A1141" s="4">
        <v>27</v>
      </c>
      <c r="B1141" s="4">
        <v>224</v>
      </c>
      <c r="C1141" s="13" t="s">
        <v>1123</v>
      </c>
      <c r="D1141" s="13" t="s">
        <v>1148</v>
      </c>
      <c r="E1141" s="1">
        <v>24019446</v>
      </c>
      <c r="F1141" s="1">
        <v>109062592</v>
      </c>
      <c r="G1141" s="16">
        <v>55437</v>
      </c>
      <c r="I1141" s="1">
        <f t="shared" si="45"/>
        <v>1330.8203799999999</v>
      </c>
      <c r="J1141" s="1">
        <f t="shared" si="44"/>
        <v>554.37</v>
      </c>
      <c r="K1141" s="1"/>
      <c r="L1141" s="1"/>
      <c r="M1141" s="1"/>
    </row>
    <row r="1142" spans="1:13" ht="14.25" x14ac:dyDescent="0.15">
      <c r="A1142" s="4">
        <v>27</v>
      </c>
      <c r="B1142" s="4">
        <v>225</v>
      </c>
      <c r="C1142" s="13" t="s">
        <v>1123</v>
      </c>
      <c r="D1142" s="13" t="s">
        <v>1149</v>
      </c>
      <c r="E1142" s="1">
        <v>18132353</v>
      </c>
      <c r="F1142" s="1">
        <v>79162781</v>
      </c>
      <c r="G1142" s="16">
        <v>25354</v>
      </c>
      <c r="I1142" s="1">
        <f t="shared" si="45"/>
        <v>972.95133999999996</v>
      </c>
      <c r="J1142" s="1">
        <f t="shared" si="44"/>
        <v>253.54</v>
      </c>
      <c r="K1142" s="1"/>
      <c r="L1142" s="1"/>
      <c r="M1142" s="1"/>
    </row>
    <row r="1143" spans="1:13" ht="14.25" x14ac:dyDescent="0.15">
      <c r="A1143" s="4">
        <v>27</v>
      </c>
      <c r="B1143" s="4">
        <v>226</v>
      </c>
      <c r="C1143" s="13" t="s">
        <v>1123</v>
      </c>
      <c r="D1143" s="13" t="s">
        <v>1150</v>
      </c>
      <c r="E1143" s="1">
        <v>19846948</v>
      </c>
      <c r="F1143" s="1">
        <v>85122403</v>
      </c>
      <c r="G1143" s="16">
        <v>44544</v>
      </c>
      <c r="I1143" s="1">
        <f t="shared" si="45"/>
        <v>1049.6935100000001</v>
      </c>
      <c r="J1143" s="1">
        <f t="shared" ref="J1143:J1206" si="46">G1143/100</f>
        <v>445.44</v>
      </c>
      <c r="K1143" s="1"/>
      <c r="L1143" s="1"/>
      <c r="M1143" s="1"/>
    </row>
    <row r="1144" spans="1:13" ht="14.25" x14ac:dyDescent="0.15">
      <c r="A1144" s="4">
        <v>27</v>
      </c>
      <c r="B1144" s="4">
        <v>227</v>
      </c>
      <c r="C1144" s="13" t="s">
        <v>1123</v>
      </c>
      <c r="D1144" s="13" t="s">
        <v>1151</v>
      </c>
      <c r="E1144" s="1">
        <v>143271959</v>
      </c>
      <c r="F1144" s="1">
        <v>604430745</v>
      </c>
      <c r="G1144" s="16">
        <v>370362</v>
      </c>
      <c r="I1144" s="1">
        <f t="shared" si="45"/>
        <v>7477.0270399999999</v>
      </c>
      <c r="J1144" s="1">
        <f t="shared" si="46"/>
        <v>3703.62</v>
      </c>
      <c r="K1144" s="1"/>
      <c r="L1144" s="1"/>
      <c r="M1144" s="1"/>
    </row>
    <row r="1145" spans="1:13" ht="14.25" x14ac:dyDescent="0.15">
      <c r="A1145" s="4">
        <v>27</v>
      </c>
      <c r="B1145" s="4">
        <v>228</v>
      </c>
      <c r="C1145" s="13" t="s">
        <v>1123</v>
      </c>
      <c r="D1145" s="13" t="s">
        <v>1152</v>
      </c>
      <c r="E1145" s="1">
        <v>19080333</v>
      </c>
      <c r="F1145" s="1">
        <v>63871846</v>
      </c>
      <c r="G1145" s="16">
        <v>56772</v>
      </c>
      <c r="I1145" s="1">
        <f t="shared" si="45"/>
        <v>829.52179000000001</v>
      </c>
      <c r="J1145" s="1">
        <f t="shared" si="46"/>
        <v>567.72</v>
      </c>
      <c r="K1145" s="1"/>
      <c r="L1145" s="1"/>
      <c r="M1145" s="1"/>
    </row>
    <row r="1146" spans="1:13" ht="14.25" x14ac:dyDescent="0.15">
      <c r="A1146" s="4">
        <v>27</v>
      </c>
      <c r="B1146" s="4">
        <v>229</v>
      </c>
      <c r="C1146" s="13" t="s">
        <v>1123</v>
      </c>
      <c r="D1146" s="13" t="s">
        <v>1153</v>
      </c>
      <c r="E1146" s="1">
        <v>16419425</v>
      </c>
      <c r="F1146" s="1">
        <v>70313950</v>
      </c>
      <c r="G1146" s="16">
        <v>21009</v>
      </c>
      <c r="I1146" s="1">
        <f t="shared" si="45"/>
        <v>867.33375000000001</v>
      </c>
      <c r="J1146" s="1">
        <f t="shared" si="46"/>
        <v>210.09</v>
      </c>
      <c r="K1146" s="1"/>
      <c r="L1146" s="1"/>
      <c r="M1146" s="1"/>
    </row>
    <row r="1147" spans="1:13" ht="14.25" x14ac:dyDescent="0.15">
      <c r="A1147" s="4">
        <v>27</v>
      </c>
      <c r="B1147" s="4">
        <v>230</v>
      </c>
      <c r="C1147" s="13" t="s">
        <v>1123</v>
      </c>
      <c r="D1147" s="13" t="s">
        <v>1154</v>
      </c>
      <c r="E1147" s="1">
        <v>25450918</v>
      </c>
      <c r="F1147" s="1">
        <v>109134237</v>
      </c>
      <c r="G1147" s="16">
        <v>38097</v>
      </c>
      <c r="I1147" s="1">
        <f t="shared" si="45"/>
        <v>1345.8515500000001</v>
      </c>
      <c r="J1147" s="1">
        <f t="shared" si="46"/>
        <v>380.97</v>
      </c>
      <c r="K1147" s="1"/>
      <c r="L1147" s="1"/>
      <c r="M1147" s="1"/>
    </row>
    <row r="1148" spans="1:13" ht="14.25" x14ac:dyDescent="0.15">
      <c r="A1148" s="4">
        <v>27</v>
      </c>
      <c r="B1148" s="4">
        <v>231</v>
      </c>
      <c r="C1148" s="13" t="s">
        <v>1123</v>
      </c>
      <c r="D1148" s="13" t="s">
        <v>1155</v>
      </c>
      <c r="E1148" s="1">
        <v>18354722</v>
      </c>
      <c r="F1148" s="1">
        <v>86393097</v>
      </c>
      <c r="G1148" s="16">
        <v>38967</v>
      </c>
      <c r="I1148" s="1">
        <f t="shared" si="45"/>
        <v>1047.47819</v>
      </c>
      <c r="J1148" s="1">
        <f t="shared" si="46"/>
        <v>389.67</v>
      </c>
      <c r="K1148" s="1"/>
      <c r="L1148" s="1"/>
      <c r="M1148" s="1"/>
    </row>
    <row r="1149" spans="1:13" ht="14.25" x14ac:dyDescent="0.15">
      <c r="A1149" s="4">
        <v>27</v>
      </c>
      <c r="B1149" s="4">
        <v>232</v>
      </c>
      <c r="C1149" s="13" t="s">
        <v>1123</v>
      </c>
      <c r="D1149" s="13" t="s">
        <v>1156</v>
      </c>
      <c r="E1149" s="1">
        <v>19831791</v>
      </c>
      <c r="F1149" s="1">
        <v>66827210</v>
      </c>
      <c r="G1149" s="16">
        <v>26125</v>
      </c>
      <c r="I1149" s="1">
        <f t="shared" si="45"/>
        <v>866.59001000000001</v>
      </c>
      <c r="J1149" s="1">
        <f t="shared" si="46"/>
        <v>261.25</v>
      </c>
      <c r="K1149" s="1"/>
      <c r="L1149" s="1"/>
      <c r="M1149" s="1"/>
    </row>
    <row r="1150" spans="1:13" ht="14.25" x14ac:dyDescent="0.15">
      <c r="A1150" s="4">
        <v>27</v>
      </c>
      <c r="B1150" s="4">
        <v>301</v>
      </c>
      <c r="C1150" s="13" t="s">
        <v>1123</v>
      </c>
      <c r="D1150" s="13" t="s">
        <v>1157</v>
      </c>
      <c r="E1150" s="1">
        <v>10410600</v>
      </c>
      <c r="F1150" s="1">
        <v>46160010</v>
      </c>
      <c r="G1150" s="17">
        <v>41412</v>
      </c>
      <c r="I1150" s="1">
        <f t="shared" si="45"/>
        <v>565.70609999999999</v>
      </c>
      <c r="J1150" s="1">
        <f t="shared" si="46"/>
        <v>414.12</v>
      </c>
      <c r="K1150" s="1"/>
      <c r="L1150" s="1"/>
      <c r="M1150" s="1"/>
    </row>
    <row r="1151" spans="1:13" ht="14.25" x14ac:dyDescent="0.15">
      <c r="A1151" s="4">
        <v>27</v>
      </c>
      <c r="B1151" s="4">
        <v>321</v>
      </c>
      <c r="C1151" s="13" t="s">
        <v>1123</v>
      </c>
      <c r="D1151" s="13" t="s">
        <v>1158</v>
      </c>
      <c r="E1151" s="1">
        <v>11016837</v>
      </c>
      <c r="F1151" s="1">
        <v>31646849</v>
      </c>
      <c r="G1151" s="17">
        <v>4276</v>
      </c>
      <c r="I1151" s="1">
        <f t="shared" si="45"/>
        <v>426.63686000000001</v>
      </c>
      <c r="J1151" s="1">
        <f t="shared" si="46"/>
        <v>42.76</v>
      </c>
      <c r="K1151" s="1"/>
      <c r="L1151" s="1"/>
      <c r="M1151" s="1"/>
    </row>
    <row r="1152" spans="1:13" ht="14.25" x14ac:dyDescent="0.15">
      <c r="A1152" s="4">
        <v>27</v>
      </c>
      <c r="B1152" s="4">
        <v>322</v>
      </c>
      <c r="C1152" s="13" t="s">
        <v>1123</v>
      </c>
      <c r="D1152" s="13" t="s">
        <v>1159</v>
      </c>
      <c r="E1152" s="1">
        <v>4097184</v>
      </c>
      <c r="F1152" s="1">
        <v>12111753</v>
      </c>
      <c r="G1152" s="17">
        <v>3649</v>
      </c>
      <c r="I1152" s="1">
        <f t="shared" si="45"/>
        <v>162.08937</v>
      </c>
      <c r="J1152" s="1">
        <f t="shared" si="46"/>
        <v>36.49</v>
      </c>
      <c r="K1152" s="1"/>
      <c r="L1152" s="1"/>
      <c r="M1152" s="1"/>
    </row>
    <row r="1153" spans="1:13" ht="14.25" x14ac:dyDescent="0.15">
      <c r="A1153" s="4">
        <v>27</v>
      </c>
      <c r="B1153" s="4">
        <v>341</v>
      </c>
      <c r="C1153" s="13" t="s">
        <v>1123</v>
      </c>
      <c r="D1153" s="13" t="s">
        <v>1160</v>
      </c>
      <c r="E1153" s="1">
        <v>5330500</v>
      </c>
      <c r="F1153" s="1">
        <v>18925232</v>
      </c>
      <c r="G1153" s="16">
        <v>8885</v>
      </c>
      <c r="I1153" s="1">
        <f t="shared" si="45"/>
        <v>242.55732</v>
      </c>
      <c r="J1153" s="1">
        <f t="shared" si="46"/>
        <v>88.85</v>
      </c>
      <c r="K1153" s="1"/>
      <c r="L1153" s="1"/>
      <c r="M1153" s="1"/>
    </row>
    <row r="1154" spans="1:13" ht="14.25" x14ac:dyDescent="0.15">
      <c r="A1154" s="4">
        <v>27</v>
      </c>
      <c r="B1154" s="4">
        <v>361</v>
      </c>
      <c r="C1154" s="13" t="s">
        <v>1123</v>
      </c>
      <c r="D1154" s="13" t="s">
        <v>1161</v>
      </c>
      <c r="E1154" s="1">
        <v>13920929</v>
      </c>
      <c r="F1154" s="1">
        <v>58503897</v>
      </c>
      <c r="G1154" s="17">
        <v>12762</v>
      </c>
      <c r="I1154" s="1">
        <f t="shared" si="45"/>
        <v>724.24825999999996</v>
      </c>
      <c r="J1154" s="1">
        <f t="shared" si="46"/>
        <v>127.62</v>
      </c>
      <c r="K1154" s="1"/>
      <c r="L1154" s="1"/>
      <c r="M1154" s="1"/>
    </row>
    <row r="1155" spans="1:13" ht="14.25" x14ac:dyDescent="0.15">
      <c r="A1155" s="4">
        <v>27</v>
      </c>
      <c r="B1155" s="4">
        <v>362</v>
      </c>
      <c r="C1155" s="13" t="s">
        <v>1123</v>
      </c>
      <c r="D1155" s="13" t="s">
        <v>1162</v>
      </c>
      <c r="E1155" s="1">
        <v>2212556</v>
      </c>
      <c r="F1155" s="1">
        <v>9642256</v>
      </c>
      <c r="G1155" s="17">
        <v>20965</v>
      </c>
      <c r="I1155" s="1">
        <f t="shared" si="45"/>
        <v>118.54812</v>
      </c>
      <c r="J1155" s="1">
        <f t="shared" si="46"/>
        <v>209.65</v>
      </c>
      <c r="K1155" s="1"/>
      <c r="L1155" s="1"/>
      <c r="M1155" s="1"/>
    </row>
    <row r="1156" spans="1:13" ht="14.25" x14ac:dyDescent="0.15">
      <c r="A1156" s="4">
        <v>27</v>
      </c>
      <c r="B1156" s="4">
        <v>366</v>
      </c>
      <c r="C1156" s="13" t="s">
        <v>1123</v>
      </c>
      <c r="D1156" s="13" t="s">
        <v>1163</v>
      </c>
      <c r="E1156" s="1">
        <v>7005023</v>
      </c>
      <c r="F1156" s="1">
        <v>18393411</v>
      </c>
      <c r="G1156" s="17">
        <v>5490</v>
      </c>
      <c r="I1156" s="1">
        <f t="shared" ref="I1156:I1219" si="47">(E1156+F1156)/100000</f>
        <v>253.98434</v>
      </c>
      <c r="J1156" s="1">
        <f t="shared" si="46"/>
        <v>54.9</v>
      </c>
      <c r="K1156" s="1"/>
      <c r="L1156" s="1"/>
      <c r="M1156" s="1"/>
    </row>
    <row r="1157" spans="1:13" ht="14.25" x14ac:dyDescent="0.15">
      <c r="A1157" s="4">
        <v>27</v>
      </c>
      <c r="B1157" s="4">
        <v>381</v>
      </c>
      <c r="C1157" s="13" t="s">
        <v>1123</v>
      </c>
      <c r="D1157" s="13" t="s">
        <v>1164</v>
      </c>
      <c r="E1157" s="1">
        <v>3897067</v>
      </c>
      <c r="F1157" s="1">
        <v>17418929</v>
      </c>
      <c r="G1157" s="17">
        <v>3940</v>
      </c>
      <c r="I1157" s="1">
        <f t="shared" si="47"/>
        <v>213.15996000000001</v>
      </c>
      <c r="J1157" s="1">
        <f t="shared" si="46"/>
        <v>39.4</v>
      </c>
      <c r="K1157" s="1"/>
      <c r="L1157" s="1"/>
      <c r="M1157" s="1"/>
    </row>
    <row r="1158" spans="1:13" ht="14.25" x14ac:dyDescent="0.15">
      <c r="A1158" s="4">
        <v>27</v>
      </c>
      <c r="B1158" s="4">
        <v>382</v>
      </c>
      <c r="C1158" s="13" t="s">
        <v>1123</v>
      </c>
      <c r="D1158" s="13" t="s">
        <v>1165</v>
      </c>
      <c r="E1158" s="1">
        <v>5355048</v>
      </c>
      <c r="F1158" s="1">
        <v>20290310</v>
      </c>
      <c r="G1158" s="17">
        <v>5969</v>
      </c>
      <c r="I1158" s="1">
        <f t="shared" si="47"/>
        <v>256.45357999999999</v>
      </c>
      <c r="J1158" s="1">
        <f t="shared" si="46"/>
        <v>59.69</v>
      </c>
      <c r="K1158" s="1"/>
      <c r="L1158" s="1"/>
      <c r="M1158" s="1"/>
    </row>
    <row r="1159" spans="1:13" ht="14.25" x14ac:dyDescent="0.15">
      <c r="A1159" s="4">
        <v>27</v>
      </c>
      <c r="B1159" s="4">
        <v>383</v>
      </c>
      <c r="C1159" s="13" t="s">
        <v>1123</v>
      </c>
      <c r="D1159" s="13" t="s">
        <v>1166</v>
      </c>
      <c r="E1159" s="1">
        <v>2650718</v>
      </c>
      <c r="F1159" s="1">
        <v>6289402</v>
      </c>
      <c r="G1159" s="17">
        <v>468</v>
      </c>
      <c r="I1159" s="1">
        <f t="shared" si="47"/>
        <v>89.401200000000003</v>
      </c>
      <c r="J1159" s="1">
        <f t="shared" si="46"/>
        <v>4.68</v>
      </c>
      <c r="K1159" s="1"/>
      <c r="L1159" s="1"/>
      <c r="M1159" s="1"/>
    </row>
    <row r="1160" spans="1:13" ht="14.25" x14ac:dyDescent="0.15">
      <c r="A1160" s="4">
        <v>28</v>
      </c>
      <c r="B1160" s="4">
        <v>100</v>
      </c>
      <c r="C1160" s="13" t="s">
        <v>1167</v>
      </c>
      <c r="D1160" s="13" t="s">
        <v>1168</v>
      </c>
      <c r="E1160" s="1">
        <v>482770358</v>
      </c>
      <c r="F1160" s="1">
        <v>2307000074</v>
      </c>
      <c r="G1160" s="16">
        <v>1657227</v>
      </c>
      <c r="H1160" s="1">
        <v>1511329</v>
      </c>
      <c r="I1160" s="1">
        <f t="shared" si="47"/>
        <v>27897.704320000001</v>
      </c>
      <c r="J1160" s="1">
        <f t="shared" si="46"/>
        <v>16572.27</v>
      </c>
      <c r="K1160" s="1">
        <f>I1160/$H1160*10000</f>
        <v>184.59054461338332</v>
      </c>
      <c r="L1160" s="1">
        <f>J1160/$H1160*10000</f>
        <v>109.65362273866246</v>
      </c>
      <c r="M1160" s="5"/>
    </row>
    <row r="1161" spans="1:13" ht="14.25" x14ac:dyDescent="0.15">
      <c r="A1161" s="4">
        <v>28</v>
      </c>
      <c r="B1161" s="4">
        <v>201</v>
      </c>
      <c r="C1161" s="13" t="s">
        <v>1167</v>
      </c>
      <c r="D1161" s="13" t="s">
        <v>1169</v>
      </c>
      <c r="E1161" s="1">
        <v>160131922</v>
      </c>
      <c r="F1161" s="1">
        <v>711555597</v>
      </c>
      <c r="G1161" s="16">
        <v>511763</v>
      </c>
      <c r="H1161" s="1">
        <v>533868</v>
      </c>
      <c r="I1161" s="1">
        <f t="shared" si="47"/>
        <v>8716.8751900000007</v>
      </c>
      <c r="J1161" s="1">
        <f t="shared" si="46"/>
        <v>5117.63</v>
      </c>
      <c r="K1161" s="1">
        <f t="shared" ref="K1161:K1200" si="48">I1161/$H1161*10000</f>
        <v>163.27772389429597</v>
      </c>
      <c r="L1161" s="1">
        <f t="shared" ref="L1161:L1200" si="49">J1161/$H1161*10000</f>
        <v>95.859463387953582</v>
      </c>
      <c r="M1161" s="1"/>
    </row>
    <row r="1162" spans="1:13" ht="14.25" x14ac:dyDescent="0.15">
      <c r="A1162" s="4">
        <v>28</v>
      </c>
      <c r="B1162" s="4">
        <v>202</v>
      </c>
      <c r="C1162" s="13" t="s">
        <v>1167</v>
      </c>
      <c r="D1162" s="13" t="s">
        <v>1170</v>
      </c>
      <c r="E1162" s="1">
        <v>140394628</v>
      </c>
      <c r="F1162" s="1">
        <v>594061554</v>
      </c>
      <c r="G1162" s="16">
        <v>346075</v>
      </c>
      <c r="H1162" s="1">
        <v>456141</v>
      </c>
      <c r="I1162" s="1">
        <f t="shared" si="47"/>
        <v>7344.5618199999999</v>
      </c>
      <c r="J1162" s="1">
        <f t="shared" si="46"/>
        <v>3460.75</v>
      </c>
      <c r="K1162" s="1">
        <f t="shared" si="48"/>
        <v>161.01516460918882</v>
      </c>
      <c r="L1162" s="1">
        <f t="shared" si="49"/>
        <v>75.870180492435452</v>
      </c>
      <c r="M1162" s="1"/>
    </row>
    <row r="1163" spans="1:13" ht="14.25" x14ac:dyDescent="0.15">
      <c r="A1163" s="4">
        <v>28</v>
      </c>
      <c r="B1163" s="4">
        <v>203</v>
      </c>
      <c r="C1163" s="13" t="s">
        <v>1167</v>
      </c>
      <c r="D1163" s="13" t="s">
        <v>1171</v>
      </c>
      <c r="E1163" s="1">
        <v>91903183</v>
      </c>
      <c r="F1163" s="1">
        <v>402682426</v>
      </c>
      <c r="G1163" s="16">
        <v>172791</v>
      </c>
      <c r="H1163" s="1">
        <v>294150</v>
      </c>
      <c r="I1163" s="1">
        <f t="shared" si="47"/>
        <v>4945.8560900000002</v>
      </c>
      <c r="J1163" s="1">
        <f t="shared" si="46"/>
        <v>1727.91</v>
      </c>
      <c r="K1163" s="1">
        <f t="shared" si="48"/>
        <v>168.14061159272481</v>
      </c>
      <c r="L1163" s="1">
        <f t="shared" si="49"/>
        <v>58.742478327383992</v>
      </c>
      <c r="M1163" s="1"/>
    </row>
    <row r="1164" spans="1:13" ht="14.25" x14ac:dyDescent="0.15">
      <c r="A1164" s="4">
        <v>28</v>
      </c>
      <c r="B1164" s="4">
        <v>204</v>
      </c>
      <c r="C1164" s="13" t="s">
        <v>1167</v>
      </c>
      <c r="D1164" s="13" t="s">
        <v>1172</v>
      </c>
      <c r="E1164" s="1">
        <v>135886243</v>
      </c>
      <c r="F1164" s="1">
        <v>888672993</v>
      </c>
      <c r="G1164" s="16">
        <v>403795</v>
      </c>
      <c r="H1164" s="1">
        <v>476302</v>
      </c>
      <c r="I1164" s="1">
        <f t="shared" si="47"/>
        <v>10245.592360000001</v>
      </c>
      <c r="J1164" s="1">
        <f t="shared" si="46"/>
        <v>4037.95</v>
      </c>
      <c r="K1164" s="1">
        <f t="shared" si="48"/>
        <v>215.10706148619997</v>
      </c>
      <c r="L1164" s="1">
        <f t="shared" si="49"/>
        <v>84.777095204303151</v>
      </c>
      <c r="M1164" s="1"/>
    </row>
    <row r="1165" spans="1:13" ht="14.25" x14ac:dyDescent="0.15">
      <c r="A1165" s="4">
        <v>28</v>
      </c>
      <c r="B1165" s="4">
        <v>205</v>
      </c>
      <c r="C1165" s="13" t="s">
        <v>1167</v>
      </c>
      <c r="D1165" s="13" t="s">
        <v>1173</v>
      </c>
      <c r="E1165" s="1">
        <v>15562057</v>
      </c>
      <c r="F1165" s="1">
        <v>49573747</v>
      </c>
      <c r="G1165" s="16">
        <v>40044</v>
      </c>
      <c r="H1165" s="1">
        <v>46811</v>
      </c>
      <c r="I1165" s="1">
        <f t="shared" si="47"/>
        <v>651.35803999999996</v>
      </c>
      <c r="J1165" s="1">
        <f t="shared" si="46"/>
        <v>400.44</v>
      </c>
      <c r="K1165" s="1">
        <f t="shared" si="48"/>
        <v>139.14636303432954</v>
      </c>
      <c r="L1165" s="1">
        <f t="shared" si="49"/>
        <v>85.543996069299951</v>
      </c>
      <c r="M1165" s="1"/>
    </row>
    <row r="1166" spans="1:13" ht="14.25" x14ac:dyDescent="0.15">
      <c r="A1166" s="4">
        <v>28</v>
      </c>
      <c r="B1166" s="4">
        <v>206</v>
      </c>
      <c r="C1166" s="13" t="s">
        <v>1167</v>
      </c>
      <c r="D1166" s="13" t="s">
        <v>1174</v>
      </c>
      <c r="E1166" s="1">
        <v>33609678</v>
      </c>
      <c r="F1166" s="1">
        <v>274542595</v>
      </c>
      <c r="G1166" s="16">
        <v>57939</v>
      </c>
      <c r="H1166" s="1">
        <v>95355</v>
      </c>
      <c r="I1166" s="1">
        <f t="shared" si="47"/>
        <v>3081.5227300000001</v>
      </c>
      <c r="J1166" s="1">
        <f t="shared" si="46"/>
        <v>579.39</v>
      </c>
      <c r="K1166" s="1">
        <f t="shared" si="48"/>
        <v>323.16320381731424</v>
      </c>
      <c r="L1166" s="1">
        <f t="shared" si="49"/>
        <v>60.761365423942117</v>
      </c>
      <c r="M1166" s="1"/>
    </row>
    <row r="1167" spans="1:13" ht="14.25" x14ac:dyDescent="0.15">
      <c r="A1167" s="4">
        <v>28</v>
      </c>
      <c r="B1167" s="4">
        <v>207</v>
      </c>
      <c r="C1167" s="13" t="s">
        <v>1167</v>
      </c>
      <c r="D1167" s="13" t="s">
        <v>1175</v>
      </c>
      <c r="E1167" s="1">
        <v>58928397</v>
      </c>
      <c r="F1167" s="1">
        <v>279062895</v>
      </c>
      <c r="G1167" s="16">
        <v>187050</v>
      </c>
      <c r="H1167" s="1">
        <v>198659</v>
      </c>
      <c r="I1167" s="1">
        <f t="shared" si="47"/>
        <v>3379.9129200000002</v>
      </c>
      <c r="J1167" s="1">
        <f t="shared" si="46"/>
        <v>1870.5</v>
      </c>
      <c r="K1167" s="1">
        <f t="shared" si="48"/>
        <v>170.13641063329626</v>
      </c>
      <c r="L1167" s="1">
        <f t="shared" si="49"/>
        <v>94.156318112947318</v>
      </c>
      <c r="M1167" s="1"/>
    </row>
    <row r="1168" spans="1:13" ht="14.25" x14ac:dyDescent="0.15">
      <c r="A1168" s="4">
        <v>28</v>
      </c>
      <c r="B1168" s="4">
        <v>208</v>
      </c>
      <c r="C1168" s="13" t="s">
        <v>1167</v>
      </c>
      <c r="D1168" s="13" t="s">
        <v>1176</v>
      </c>
      <c r="E1168" s="1">
        <v>13167058</v>
      </c>
      <c r="F1168" s="1">
        <v>35738126</v>
      </c>
      <c r="G1168" s="16">
        <v>30201</v>
      </c>
      <c r="H1168" s="1">
        <v>30603</v>
      </c>
      <c r="I1168" s="1">
        <f t="shared" si="47"/>
        <v>489.05184000000003</v>
      </c>
      <c r="J1168" s="1">
        <f t="shared" si="46"/>
        <v>302.01</v>
      </c>
      <c r="K1168" s="1">
        <f t="shared" si="48"/>
        <v>159.80519556906185</v>
      </c>
      <c r="L1168" s="1">
        <f t="shared" si="49"/>
        <v>98.686403293794726</v>
      </c>
      <c r="M1168" s="1"/>
    </row>
    <row r="1169" spans="1:13" ht="14.25" x14ac:dyDescent="0.15">
      <c r="A1169" s="4">
        <v>28</v>
      </c>
      <c r="B1169" s="4">
        <v>209</v>
      </c>
      <c r="C1169" s="13" t="s">
        <v>1167</v>
      </c>
      <c r="D1169" s="13" t="s">
        <v>1177</v>
      </c>
      <c r="E1169" s="1">
        <v>28043958</v>
      </c>
      <c r="F1169" s="1">
        <v>88264331</v>
      </c>
      <c r="G1169" s="16">
        <v>93469</v>
      </c>
      <c r="H1169" s="1">
        <v>86179</v>
      </c>
      <c r="I1169" s="1">
        <f t="shared" si="47"/>
        <v>1163.0828899999999</v>
      </c>
      <c r="J1169" s="1">
        <f t="shared" si="46"/>
        <v>934.69</v>
      </c>
      <c r="K1169" s="1">
        <f t="shared" si="48"/>
        <v>134.96128871302753</v>
      </c>
      <c r="L1169" s="1">
        <f t="shared" si="49"/>
        <v>108.45913737685515</v>
      </c>
      <c r="M1169" s="1"/>
    </row>
    <row r="1170" spans="1:13" ht="14.25" x14ac:dyDescent="0.15">
      <c r="A1170" s="4">
        <v>28</v>
      </c>
      <c r="B1170" s="4">
        <v>210</v>
      </c>
      <c r="C1170" s="13" t="s">
        <v>1167</v>
      </c>
      <c r="D1170" s="13" t="s">
        <v>1178</v>
      </c>
      <c r="E1170" s="1">
        <v>86426783</v>
      </c>
      <c r="F1170" s="1">
        <v>362006047</v>
      </c>
      <c r="G1170" s="16">
        <v>220864</v>
      </c>
      <c r="H1170" s="1">
        <v>268984</v>
      </c>
      <c r="I1170" s="1">
        <f t="shared" si="47"/>
        <v>4484.3283000000001</v>
      </c>
      <c r="J1170" s="1">
        <f t="shared" si="46"/>
        <v>2208.64</v>
      </c>
      <c r="K1170" s="1">
        <f t="shared" si="48"/>
        <v>166.71357032388545</v>
      </c>
      <c r="L1170" s="1">
        <f t="shared" si="49"/>
        <v>82.110460101716086</v>
      </c>
      <c r="M1170" s="1"/>
    </row>
    <row r="1171" spans="1:13" ht="14.25" x14ac:dyDescent="0.15">
      <c r="A1171" s="4">
        <v>28</v>
      </c>
      <c r="B1171" s="4">
        <v>212</v>
      </c>
      <c r="C1171" s="13" t="s">
        <v>1167</v>
      </c>
      <c r="D1171" s="13" t="s">
        <v>1179</v>
      </c>
      <c r="E1171" s="1">
        <v>19096637</v>
      </c>
      <c r="F1171" s="1">
        <v>60412661</v>
      </c>
      <c r="G1171" s="16">
        <v>44590</v>
      </c>
      <c r="H1171" s="1">
        <v>49986</v>
      </c>
      <c r="I1171" s="1">
        <f t="shared" si="47"/>
        <v>795.09298000000001</v>
      </c>
      <c r="J1171" s="1">
        <f t="shared" si="46"/>
        <v>445.9</v>
      </c>
      <c r="K1171" s="1">
        <f t="shared" si="48"/>
        <v>159.0631336774297</v>
      </c>
      <c r="L1171" s="1">
        <f t="shared" si="49"/>
        <v>89.204977393670219</v>
      </c>
      <c r="M1171" s="1"/>
    </row>
    <row r="1172" spans="1:13" ht="14.25" x14ac:dyDescent="0.15">
      <c r="A1172" s="4">
        <v>28</v>
      </c>
      <c r="B1172" s="4">
        <v>213</v>
      </c>
      <c r="C1172" s="13" t="s">
        <v>1167</v>
      </c>
      <c r="D1172" s="13" t="s">
        <v>1180</v>
      </c>
      <c r="E1172" s="1">
        <v>13995834</v>
      </c>
      <c r="F1172" s="1">
        <v>46881161</v>
      </c>
      <c r="G1172" s="16">
        <v>38090</v>
      </c>
      <c r="H1172" s="1">
        <v>42638</v>
      </c>
      <c r="I1172" s="1">
        <f t="shared" si="47"/>
        <v>608.76994999999999</v>
      </c>
      <c r="J1172" s="1">
        <f t="shared" si="46"/>
        <v>380.9</v>
      </c>
      <c r="K1172" s="1">
        <f t="shared" si="48"/>
        <v>142.77638491486468</v>
      </c>
      <c r="L1172" s="1">
        <f t="shared" si="49"/>
        <v>89.33345841737416</v>
      </c>
      <c r="M1172" s="1"/>
    </row>
    <row r="1173" spans="1:13" ht="14.25" x14ac:dyDescent="0.15">
      <c r="A1173" s="4">
        <v>28</v>
      </c>
      <c r="B1173" s="4">
        <v>214</v>
      </c>
      <c r="C1173" s="13" t="s">
        <v>1167</v>
      </c>
      <c r="D1173" s="13" t="s">
        <v>1181</v>
      </c>
      <c r="E1173" s="1">
        <v>77206289</v>
      </c>
      <c r="F1173" s="1">
        <v>400390133</v>
      </c>
      <c r="G1173" s="16">
        <v>130960</v>
      </c>
      <c r="H1173" s="1">
        <v>231302</v>
      </c>
      <c r="I1173" s="1">
        <f t="shared" si="47"/>
        <v>4775.9642199999998</v>
      </c>
      <c r="J1173" s="1">
        <f t="shared" si="46"/>
        <v>1309.5999999999999</v>
      </c>
      <c r="K1173" s="1">
        <f t="shared" si="48"/>
        <v>206.48175199522703</v>
      </c>
      <c r="L1173" s="1">
        <f t="shared" si="49"/>
        <v>56.618619813058245</v>
      </c>
      <c r="M1173" s="1"/>
    </row>
    <row r="1174" spans="1:13" ht="14.25" x14ac:dyDescent="0.15">
      <c r="A1174" s="4">
        <v>28</v>
      </c>
      <c r="B1174" s="4">
        <v>215</v>
      </c>
      <c r="C1174" s="13" t="s">
        <v>1167</v>
      </c>
      <c r="D1174" s="13" t="s">
        <v>1182</v>
      </c>
      <c r="E1174" s="1">
        <v>30007592</v>
      </c>
      <c r="F1174" s="1">
        <v>97963636</v>
      </c>
      <c r="G1174" s="16">
        <v>79830</v>
      </c>
      <c r="H1174" s="1">
        <v>79416</v>
      </c>
      <c r="I1174" s="1">
        <f t="shared" si="47"/>
        <v>1279.71228</v>
      </c>
      <c r="J1174" s="1">
        <f t="shared" si="46"/>
        <v>798.3</v>
      </c>
      <c r="K1174" s="1">
        <f t="shared" si="48"/>
        <v>161.14035962526444</v>
      </c>
      <c r="L1174" s="1">
        <f t="shared" si="49"/>
        <v>100.52130553037171</v>
      </c>
      <c r="M1174" s="5"/>
    </row>
    <row r="1175" spans="1:13" ht="14.25" x14ac:dyDescent="0.15">
      <c r="A1175" s="4">
        <v>28</v>
      </c>
      <c r="B1175" s="4">
        <v>216</v>
      </c>
      <c r="C1175" s="13" t="s">
        <v>1167</v>
      </c>
      <c r="D1175" s="13" t="s">
        <v>1183</v>
      </c>
      <c r="E1175" s="1">
        <v>31742011</v>
      </c>
      <c r="F1175" s="1">
        <v>120276859</v>
      </c>
      <c r="G1175" s="16">
        <v>62523</v>
      </c>
      <c r="H1175" s="1">
        <v>93284</v>
      </c>
      <c r="I1175" s="1">
        <f t="shared" si="47"/>
        <v>1520.1886999999999</v>
      </c>
      <c r="J1175" s="1">
        <f t="shared" si="46"/>
        <v>625.23</v>
      </c>
      <c r="K1175" s="1">
        <f t="shared" si="48"/>
        <v>162.96349856352643</v>
      </c>
      <c r="L1175" s="1">
        <f t="shared" si="49"/>
        <v>67.024355730886327</v>
      </c>
      <c r="M1175" s="5"/>
    </row>
    <row r="1176" spans="1:13" ht="14.25" x14ac:dyDescent="0.15">
      <c r="A1176" s="4">
        <v>28</v>
      </c>
      <c r="B1176" s="4">
        <v>217</v>
      </c>
      <c r="C1176" s="13" t="s">
        <v>1167</v>
      </c>
      <c r="D1176" s="13" t="s">
        <v>1184</v>
      </c>
      <c r="E1176" s="1">
        <v>61759095</v>
      </c>
      <c r="F1176" s="1">
        <v>232739168</v>
      </c>
      <c r="G1176" s="16">
        <v>124776</v>
      </c>
      <c r="H1176" s="1">
        <v>159697</v>
      </c>
      <c r="I1176" s="1">
        <f t="shared" si="47"/>
        <v>2944.98263</v>
      </c>
      <c r="J1176" s="1">
        <f t="shared" si="46"/>
        <v>1247.76</v>
      </c>
      <c r="K1176" s="1">
        <f t="shared" si="48"/>
        <v>184.41064202834119</v>
      </c>
      <c r="L1176" s="1">
        <f t="shared" si="49"/>
        <v>78.132964301145293</v>
      </c>
      <c r="M1176" s="5"/>
    </row>
    <row r="1177" spans="1:13" ht="14.25" x14ac:dyDescent="0.15">
      <c r="A1177" s="4">
        <v>28</v>
      </c>
      <c r="B1177" s="4">
        <v>218</v>
      </c>
      <c r="C1177" s="13" t="s">
        <v>1167</v>
      </c>
      <c r="D1177" s="13" t="s">
        <v>1185</v>
      </c>
      <c r="E1177" s="1">
        <v>15452968</v>
      </c>
      <c r="F1177" s="1">
        <v>56672233</v>
      </c>
      <c r="G1177" s="16">
        <v>37869</v>
      </c>
      <c r="H1177" s="1">
        <v>49434</v>
      </c>
      <c r="I1177" s="1">
        <f t="shared" si="47"/>
        <v>721.25201000000004</v>
      </c>
      <c r="J1177" s="1">
        <f t="shared" si="46"/>
        <v>378.69</v>
      </c>
      <c r="K1177" s="1">
        <f t="shared" si="48"/>
        <v>145.90201278472307</v>
      </c>
      <c r="L1177" s="1">
        <f t="shared" si="49"/>
        <v>76.60517053040418</v>
      </c>
      <c r="M1177" s="1"/>
    </row>
    <row r="1178" spans="1:13" ht="14.25" x14ac:dyDescent="0.15">
      <c r="A1178" s="4">
        <v>28</v>
      </c>
      <c r="B1178" s="4">
        <v>219</v>
      </c>
      <c r="C1178" s="13" t="s">
        <v>1167</v>
      </c>
      <c r="D1178" s="13" t="s">
        <v>1186</v>
      </c>
      <c r="E1178" s="1">
        <v>30752046</v>
      </c>
      <c r="F1178" s="1">
        <v>182518504</v>
      </c>
      <c r="G1178" s="16">
        <v>80163</v>
      </c>
      <c r="H1178" s="1">
        <v>113888</v>
      </c>
      <c r="I1178" s="1">
        <f t="shared" si="47"/>
        <v>2132.7055</v>
      </c>
      <c r="J1178" s="1">
        <f t="shared" si="46"/>
        <v>801.63</v>
      </c>
      <c r="K1178" s="1">
        <f t="shared" si="48"/>
        <v>187.26340790952517</v>
      </c>
      <c r="L1178" s="1">
        <f t="shared" si="49"/>
        <v>70.38757375667322</v>
      </c>
      <c r="M1178" s="1"/>
    </row>
    <row r="1179" spans="1:13" ht="14.25" x14ac:dyDescent="0.15">
      <c r="A1179" s="4">
        <v>28</v>
      </c>
      <c r="B1179" s="4">
        <v>220</v>
      </c>
      <c r="C1179" s="13" t="s">
        <v>1167</v>
      </c>
      <c r="D1179" s="13" t="s">
        <v>1187</v>
      </c>
      <c r="E1179" s="1">
        <v>16380833</v>
      </c>
      <c r="F1179" s="1">
        <v>55332717</v>
      </c>
      <c r="G1179" s="16">
        <v>41747</v>
      </c>
      <c r="H1179" s="1">
        <v>45638</v>
      </c>
      <c r="I1179" s="1">
        <f t="shared" si="47"/>
        <v>717.13549999999998</v>
      </c>
      <c r="J1179" s="1">
        <f t="shared" si="46"/>
        <v>417.47</v>
      </c>
      <c r="K1179" s="1">
        <f t="shared" si="48"/>
        <v>157.13561067531444</v>
      </c>
      <c r="L1179" s="1">
        <f t="shared" si="49"/>
        <v>91.474210088084504</v>
      </c>
      <c r="M1179" s="1"/>
    </row>
    <row r="1180" spans="1:13" ht="14.25" x14ac:dyDescent="0.15">
      <c r="A1180" s="4">
        <v>28</v>
      </c>
      <c r="B1180" s="4">
        <v>221</v>
      </c>
      <c r="C1180" s="13" t="s">
        <v>1167</v>
      </c>
      <c r="D1180" s="13" t="s">
        <v>1188</v>
      </c>
      <c r="E1180" s="1">
        <v>15271232</v>
      </c>
      <c r="F1180" s="1">
        <v>48125386</v>
      </c>
      <c r="G1180" s="16">
        <v>41171</v>
      </c>
      <c r="H1180" s="1">
        <v>43303</v>
      </c>
      <c r="I1180" s="1">
        <f t="shared" si="47"/>
        <v>633.96618000000001</v>
      </c>
      <c r="J1180" s="1">
        <f t="shared" si="46"/>
        <v>411.71</v>
      </c>
      <c r="K1180" s="1">
        <f t="shared" si="48"/>
        <v>146.40236935085329</v>
      </c>
      <c r="L1180" s="1">
        <f t="shared" si="49"/>
        <v>95.076553587511242</v>
      </c>
      <c r="M1180" s="1"/>
    </row>
    <row r="1181" spans="1:13" ht="14.25" x14ac:dyDescent="0.15">
      <c r="A1181" s="4">
        <v>28</v>
      </c>
      <c r="B1181" s="4">
        <v>222</v>
      </c>
      <c r="C1181" s="13" t="s">
        <v>1167</v>
      </c>
      <c r="D1181" s="13" t="s">
        <v>1189</v>
      </c>
      <c r="E1181" s="1">
        <v>10022879</v>
      </c>
      <c r="F1181" s="1">
        <v>25170598</v>
      </c>
      <c r="G1181" s="16">
        <v>25343</v>
      </c>
      <c r="H1181" s="1">
        <v>25897</v>
      </c>
      <c r="I1181" s="1">
        <f t="shared" si="47"/>
        <v>351.93477000000001</v>
      </c>
      <c r="J1181" s="1">
        <f t="shared" si="46"/>
        <v>253.43</v>
      </c>
      <c r="K1181" s="1">
        <f t="shared" si="48"/>
        <v>135.89789164768121</v>
      </c>
      <c r="L1181" s="1">
        <f t="shared" si="49"/>
        <v>97.860756072131906</v>
      </c>
      <c r="M1181" s="1"/>
    </row>
    <row r="1182" spans="1:13" ht="14.25" x14ac:dyDescent="0.15">
      <c r="A1182" s="4">
        <v>28</v>
      </c>
      <c r="B1182" s="4">
        <v>223</v>
      </c>
      <c r="C1182" s="13" t="s">
        <v>1167</v>
      </c>
      <c r="D1182" s="13" t="s">
        <v>1190</v>
      </c>
      <c r="E1182" s="1">
        <v>23557749</v>
      </c>
      <c r="F1182" s="1">
        <v>72437145</v>
      </c>
      <c r="G1182" s="16">
        <v>60567</v>
      </c>
      <c r="H1182" s="1">
        <v>67625</v>
      </c>
      <c r="I1182" s="1">
        <f t="shared" si="47"/>
        <v>959.94893999999999</v>
      </c>
      <c r="J1182" s="1">
        <f t="shared" si="46"/>
        <v>605.66999999999996</v>
      </c>
      <c r="K1182" s="1">
        <f t="shared" si="48"/>
        <v>141.95178410351201</v>
      </c>
      <c r="L1182" s="1">
        <f t="shared" si="49"/>
        <v>89.563031423290184</v>
      </c>
      <c r="M1182" s="1"/>
    </row>
    <row r="1183" spans="1:13" ht="14.25" x14ac:dyDescent="0.15">
      <c r="A1183" s="4">
        <v>28</v>
      </c>
      <c r="B1183" s="4">
        <v>224</v>
      </c>
      <c r="C1183" s="13" t="s">
        <v>1167</v>
      </c>
      <c r="D1183" s="13" t="s">
        <v>1191</v>
      </c>
      <c r="E1183" s="1">
        <v>15813713</v>
      </c>
      <c r="F1183" s="1">
        <v>50362798</v>
      </c>
      <c r="G1183" s="16">
        <v>48629</v>
      </c>
      <c r="H1183" s="1">
        <v>50116</v>
      </c>
      <c r="I1183" s="1">
        <f t="shared" si="47"/>
        <v>661.76511000000005</v>
      </c>
      <c r="J1183" s="1">
        <f t="shared" si="46"/>
        <v>486.29</v>
      </c>
      <c r="K1183" s="1">
        <f t="shared" si="48"/>
        <v>132.04667371697661</v>
      </c>
      <c r="L1183" s="1">
        <f t="shared" si="49"/>
        <v>97.032883709793282</v>
      </c>
      <c r="M1183" s="1"/>
    </row>
    <row r="1184" spans="1:13" ht="14.25" x14ac:dyDescent="0.15">
      <c r="A1184" s="4">
        <v>28</v>
      </c>
      <c r="B1184" s="4">
        <v>225</v>
      </c>
      <c r="C1184" s="13" t="s">
        <v>1167</v>
      </c>
      <c r="D1184" s="13" t="s">
        <v>1192</v>
      </c>
      <c r="E1184" s="1">
        <v>12042651</v>
      </c>
      <c r="F1184" s="1">
        <v>34003846</v>
      </c>
      <c r="G1184" s="16">
        <v>41614</v>
      </c>
      <c r="H1184" s="1">
        <v>32572</v>
      </c>
      <c r="I1184" s="1">
        <f t="shared" si="47"/>
        <v>460.46496999999999</v>
      </c>
      <c r="J1184" s="1">
        <f t="shared" si="46"/>
        <v>416.14</v>
      </c>
      <c r="K1184" s="1">
        <f t="shared" si="48"/>
        <v>141.36834397642147</v>
      </c>
      <c r="L1184" s="1">
        <f t="shared" si="49"/>
        <v>127.76003929755618</v>
      </c>
      <c r="M1184" s="1"/>
    </row>
    <row r="1185" spans="1:13" ht="14.25" x14ac:dyDescent="0.15">
      <c r="A1185" s="4">
        <v>28</v>
      </c>
      <c r="B1185" s="4">
        <v>226</v>
      </c>
      <c r="C1185" s="13" t="s">
        <v>1167</v>
      </c>
      <c r="D1185" s="13" t="s">
        <v>1193</v>
      </c>
      <c r="E1185" s="1">
        <v>16106395</v>
      </c>
      <c r="F1185" s="1">
        <v>43439913</v>
      </c>
      <c r="G1185" s="16">
        <v>43334</v>
      </c>
      <c r="H1185" s="1">
        <v>46723</v>
      </c>
      <c r="I1185" s="1">
        <f t="shared" si="47"/>
        <v>595.46307999999999</v>
      </c>
      <c r="J1185" s="1">
        <f t="shared" si="46"/>
        <v>433.34</v>
      </c>
      <c r="K1185" s="1">
        <f t="shared" si="48"/>
        <v>127.44538664041265</v>
      </c>
      <c r="L1185" s="1">
        <f t="shared" si="49"/>
        <v>92.746613017143588</v>
      </c>
      <c r="M1185" s="1"/>
    </row>
    <row r="1186" spans="1:13" ht="14.25" x14ac:dyDescent="0.15">
      <c r="A1186" s="4">
        <v>28</v>
      </c>
      <c r="B1186" s="4">
        <v>227</v>
      </c>
      <c r="C1186" s="13" t="s">
        <v>1167</v>
      </c>
      <c r="D1186" s="13" t="s">
        <v>1194</v>
      </c>
      <c r="E1186" s="1">
        <v>13998866</v>
      </c>
      <c r="F1186" s="1">
        <v>43818192</v>
      </c>
      <c r="G1186" s="16">
        <v>36490</v>
      </c>
      <c r="H1186" s="1">
        <v>41267</v>
      </c>
      <c r="I1186" s="1">
        <f t="shared" si="47"/>
        <v>578.17057999999997</v>
      </c>
      <c r="J1186" s="1">
        <f t="shared" si="46"/>
        <v>364.9</v>
      </c>
      <c r="K1186" s="1">
        <f t="shared" si="48"/>
        <v>140.10482467831437</v>
      </c>
      <c r="L1186" s="1">
        <f t="shared" si="49"/>
        <v>88.424164586715776</v>
      </c>
      <c r="M1186" s="1"/>
    </row>
    <row r="1187" spans="1:13" ht="14.25" x14ac:dyDescent="0.15">
      <c r="A1187" s="4">
        <v>28</v>
      </c>
      <c r="B1187" s="4">
        <v>228</v>
      </c>
      <c r="C1187" s="13" t="s">
        <v>1167</v>
      </c>
      <c r="D1187" s="13" t="s">
        <v>1195</v>
      </c>
      <c r="E1187" s="1">
        <v>11380410</v>
      </c>
      <c r="F1187" s="1">
        <v>48398581</v>
      </c>
      <c r="G1187" s="16">
        <v>37410</v>
      </c>
      <c r="H1187" s="1">
        <v>39542</v>
      </c>
      <c r="I1187" s="1">
        <f t="shared" si="47"/>
        <v>597.78990999999996</v>
      </c>
      <c r="J1187" s="1">
        <f t="shared" si="46"/>
        <v>374.1</v>
      </c>
      <c r="K1187" s="1">
        <f t="shared" si="48"/>
        <v>151.17847099286834</v>
      </c>
      <c r="L1187" s="1">
        <f t="shared" si="49"/>
        <v>94.608264630013664</v>
      </c>
      <c r="M1187" s="1"/>
    </row>
    <row r="1188" spans="1:13" ht="14.25" x14ac:dyDescent="0.15">
      <c r="A1188" s="4">
        <v>28</v>
      </c>
      <c r="B1188" s="4">
        <v>229</v>
      </c>
      <c r="C1188" s="13" t="s">
        <v>1167</v>
      </c>
      <c r="D1188" s="13" t="s">
        <v>1196</v>
      </c>
      <c r="E1188" s="1">
        <v>27945144</v>
      </c>
      <c r="F1188" s="1">
        <v>93532635</v>
      </c>
      <c r="G1188" s="16">
        <v>62382</v>
      </c>
      <c r="H1188" s="1">
        <v>79466</v>
      </c>
      <c r="I1188" s="1">
        <f t="shared" si="47"/>
        <v>1214.7777900000001</v>
      </c>
      <c r="J1188" s="1">
        <f t="shared" si="46"/>
        <v>623.82000000000005</v>
      </c>
      <c r="K1188" s="1">
        <f t="shared" si="48"/>
        <v>152.86761508066343</v>
      </c>
      <c r="L1188" s="1">
        <f t="shared" si="49"/>
        <v>78.501497495784363</v>
      </c>
      <c r="M1188" s="1"/>
    </row>
    <row r="1189" spans="1:13" ht="14.25" x14ac:dyDescent="0.15">
      <c r="A1189" s="4">
        <v>28</v>
      </c>
      <c r="B1189" s="4">
        <v>301</v>
      </c>
      <c r="C1189" s="13" t="s">
        <v>1167</v>
      </c>
      <c r="D1189" s="13" t="s">
        <v>1197</v>
      </c>
      <c r="E1189" s="1">
        <v>10761516</v>
      </c>
      <c r="F1189" s="1">
        <v>44296542</v>
      </c>
      <c r="G1189" s="17">
        <v>28540</v>
      </c>
      <c r="H1189" s="1">
        <v>31775</v>
      </c>
      <c r="I1189" s="1">
        <f t="shared" si="47"/>
        <v>550.58058000000005</v>
      </c>
      <c r="J1189" s="1">
        <f t="shared" si="46"/>
        <v>285.39999999999998</v>
      </c>
      <c r="K1189" s="1">
        <f t="shared" si="48"/>
        <v>173.27476947285601</v>
      </c>
      <c r="L1189" s="1">
        <f t="shared" si="49"/>
        <v>89.819040125885124</v>
      </c>
      <c r="M1189" s="1"/>
    </row>
    <row r="1190" spans="1:13" ht="14.25" x14ac:dyDescent="0.15">
      <c r="A1190" s="4">
        <v>28</v>
      </c>
      <c r="B1190" s="4">
        <v>365</v>
      </c>
      <c r="C1190" s="13" t="s">
        <v>1167</v>
      </c>
      <c r="D1190" s="13" t="s">
        <v>1198</v>
      </c>
      <c r="E1190" s="1">
        <v>7669068</v>
      </c>
      <c r="F1190" s="1">
        <v>22951158</v>
      </c>
      <c r="G1190" s="17">
        <v>11619</v>
      </c>
      <c r="H1190" s="1">
        <v>22564</v>
      </c>
      <c r="I1190" s="1">
        <f t="shared" si="47"/>
        <v>306.20226000000002</v>
      </c>
      <c r="J1190" s="1">
        <f t="shared" si="46"/>
        <v>116.19</v>
      </c>
      <c r="K1190" s="1">
        <f t="shared" si="48"/>
        <v>135.70389115405072</v>
      </c>
      <c r="L1190" s="1">
        <f t="shared" si="49"/>
        <v>51.493529516043253</v>
      </c>
      <c r="M1190" s="1"/>
    </row>
    <row r="1191" spans="1:13" ht="14.25" x14ac:dyDescent="0.15">
      <c r="A1191" s="4">
        <v>28</v>
      </c>
      <c r="B1191" s="4">
        <v>381</v>
      </c>
      <c r="C1191" s="13" t="s">
        <v>1167</v>
      </c>
      <c r="D1191" s="13" t="s">
        <v>1199</v>
      </c>
      <c r="E1191" s="1">
        <v>11547982</v>
      </c>
      <c r="F1191" s="1">
        <v>39905056</v>
      </c>
      <c r="G1191" s="17">
        <v>25972</v>
      </c>
      <c r="H1191" s="1">
        <v>31551</v>
      </c>
      <c r="I1191" s="1">
        <f t="shared" si="47"/>
        <v>514.53038000000004</v>
      </c>
      <c r="J1191" s="1">
        <f t="shared" si="46"/>
        <v>259.72000000000003</v>
      </c>
      <c r="K1191" s="1">
        <f t="shared" si="48"/>
        <v>163.0789451998352</v>
      </c>
      <c r="L1191" s="1">
        <f t="shared" si="49"/>
        <v>82.317517669804445</v>
      </c>
      <c r="M1191" s="1"/>
    </row>
    <row r="1192" spans="1:13" ht="14.25" x14ac:dyDescent="0.15">
      <c r="A1192" s="4">
        <v>28</v>
      </c>
      <c r="B1192" s="4">
        <v>382</v>
      </c>
      <c r="C1192" s="13" t="s">
        <v>1167</v>
      </c>
      <c r="D1192" s="13" t="s">
        <v>1200</v>
      </c>
      <c r="E1192" s="1">
        <v>11440825</v>
      </c>
      <c r="F1192" s="1">
        <v>43346659</v>
      </c>
      <c r="G1192" s="16">
        <v>14174</v>
      </c>
      <c r="H1192" s="1">
        <v>34437</v>
      </c>
      <c r="I1192" s="1">
        <f t="shared" si="47"/>
        <v>547.87483999999995</v>
      </c>
      <c r="J1192" s="1">
        <f t="shared" si="46"/>
        <v>141.74</v>
      </c>
      <c r="K1192" s="1">
        <f t="shared" si="48"/>
        <v>159.09482242936375</v>
      </c>
      <c r="L1192" s="1">
        <f t="shared" si="49"/>
        <v>41.159218282661094</v>
      </c>
      <c r="M1192" s="1"/>
    </row>
    <row r="1193" spans="1:13" ht="14.25" x14ac:dyDescent="0.15">
      <c r="A1193" s="4">
        <v>28</v>
      </c>
      <c r="B1193" s="4">
        <v>442</v>
      </c>
      <c r="C1193" s="13" t="s">
        <v>1167</v>
      </c>
      <c r="D1193" s="13" t="s">
        <v>1201</v>
      </c>
      <c r="E1193" s="1">
        <v>4997187</v>
      </c>
      <c r="F1193" s="1">
        <v>14071884</v>
      </c>
      <c r="G1193" s="17">
        <v>6290</v>
      </c>
      <c r="H1193" s="1">
        <v>13140</v>
      </c>
      <c r="I1193" s="1">
        <f t="shared" si="47"/>
        <v>190.69071</v>
      </c>
      <c r="J1193" s="1">
        <f t="shared" si="46"/>
        <v>62.9</v>
      </c>
      <c r="K1193" s="1">
        <f t="shared" si="48"/>
        <v>145.12230593607305</v>
      </c>
      <c r="L1193" s="1">
        <f t="shared" si="49"/>
        <v>47.86910197869102</v>
      </c>
      <c r="M1193" s="1"/>
    </row>
    <row r="1194" spans="1:13" ht="14.25" x14ac:dyDescent="0.15">
      <c r="A1194" s="4">
        <v>28</v>
      </c>
      <c r="B1194" s="4">
        <v>443</v>
      </c>
      <c r="C1194" s="13" t="s">
        <v>1167</v>
      </c>
      <c r="D1194" s="13" t="s">
        <v>1202</v>
      </c>
      <c r="E1194" s="1">
        <v>6381163</v>
      </c>
      <c r="F1194" s="1">
        <v>22949382</v>
      </c>
      <c r="G1194" s="17">
        <v>27162</v>
      </c>
      <c r="H1194" s="1">
        <v>19204</v>
      </c>
      <c r="I1194" s="1">
        <f t="shared" si="47"/>
        <v>293.30545000000001</v>
      </c>
      <c r="J1194" s="1">
        <f t="shared" si="46"/>
        <v>271.62</v>
      </c>
      <c r="K1194" s="1">
        <f t="shared" si="48"/>
        <v>152.73143615913352</v>
      </c>
      <c r="L1194" s="1">
        <f t="shared" si="49"/>
        <v>141.43928348260781</v>
      </c>
      <c r="M1194" s="1"/>
    </row>
    <row r="1195" spans="1:13" ht="14.25" x14ac:dyDescent="0.15">
      <c r="A1195" s="4">
        <v>28</v>
      </c>
      <c r="B1195" s="4">
        <v>446</v>
      </c>
      <c r="C1195" s="13" t="s">
        <v>1167</v>
      </c>
      <c r="D1195" s="13" t="s">
        <v>1203</v>
      </c>
      <c r="E1195" s="1">
        <v>4840817</v>
      </c>
      <c r="F1195" s="1">
        <v>12809414</v>
      </c>
      <c r="G1195" s="17">
        <v>6335</v>
      </c>
      <c r="H1195" s="1">
        <v>12300</v>
      </c>
      <c r="I1195" s="1">
        <f t="shared" si="47"/>
        <v>176.50230999999999</v>
      </c>
      <c r="J1195" s="1">
        <f t="shared" si="46"/>
        <v>63.35</v>
      </c>
      <c r="K1195" s="1">
        <f t="shared" si="48"/>
        <v>143.49781300813007</v>
      </c>
      <c r="L1195" s="1">
        <f t="shared" si="49"/>
        <v>51.50406504065041</v>
      </c>
      <c r="M1195" s="1"/>
    </row>
    <row r="1196" spans="1:13" ht="14.25" x14ac:dyDescent="0.15">
      <c r="A1196" s="4">
        <v>28</v>
      </c>
      <c r="B1196" s="4">
        <v>464</v>
      </c>
      <c r="C1196" s="13" t="s">
        <v>1167</v>
      </c>
      <c r="D1196" s="13" t="s">
        <v>1164</v>
      </c>
      <c r="E1196" s="1">
        <v>11188347</v>
      </c>
      <c r="F1196" s="1">
        <v>43367114</v>
      </c>
      <c r="G1196" s="17">
        <v>33726</v>
      </c>
      <c r="H1196" s="1">
        <v>34398</v>
      </c>
      <c r="I1196" s="1">
        <f t="shared" si="47"/>
        <v>545.55461000000003</v>
      </c>
      <c r="J1196" s="1">
        <f t="shared" si="46"/>
        <v>337.26</v>
      </c>
      <c r="K1196" s="1">
        <f t="shared" si="48"/>
        <v>158.6006773649631</v>
      </c>
      <c r="L1196" s="1">
        <f t="shared" si="49"/>
        <v>98.046398046398053</v>
      </c>
      <c r="M1196" s="1"/>
    </row>
    <row r="1197" spans="1:13" ht="14.25" x14ac:dyDescent="0.15">
      <c r="A1197" s="4">
        <v>28</v>
      </c>
      <c r="B1197" s="4">
        <v>481</v>
      </c>
      <c r="C1197" s="13" t="s">
        <v>1167</v>
      </c>
      <c r="D1197" s="13" t="s">
        <v>1204</v>
      </c>
      <c r="E1197" s="1">
        <v>6694922</v>
      </c>
      <c r="F1197" s="1">
        <v>18051005</v>
      </c>
      <c r="G1197" s="17">
        <v>9753</v>
      </c>
      <c r="H1197" s="1">
        <v>16305</v>
      </c>
      <c r="I1197" s="1">
        <f t="shared" si="47"/>
        <v>247.45927</v>
      </c>
      <c r="J1197" s="1">
        <f t="shared" si="46"/>
        <v>97.53</v>
      </c>
      <c r="K1197" s="1">
        <f t="shared" si="48"/>
        <v>151.76894817540631</v>
      </c>
      <c r="L1197" s="1">
        <f t="shared" si="49"/>
        <v>59.816007359705615</v>
      </c>
      <c r="M1197" s="1"/>
    </row>
    <row r="1198" spans="1:13" ht="14.25" x14ac:dyDescent="0.15">
      <c r="A1198" s="4">
        <v>28</v>
      </c>
      <c r="B1198" s="4">
        <v>501</v>
      </c>
      <c r="C1198" s="13" t="s">
        <v>1167</v>
      </c>
      <c r="D1198" s="13" t="s">
        <v>1205</v>
      </c>
      <c r="E1198" s="1">
        <v>7565941</v>
      </c>
      <c r="F1198" s="1">
        <v>18436415</v>
      </c>
      <c r="G1198" s="17">
        <v>12089</v>
      </c>
      <c r="H1198" s="1">
        <v>18813</v>
      </c>
      <c r="I1198" s="1">
        <f t="shared" si="47"/>
        <v>260.02355999999997</v>
      </c>
      <c r="J1198" s="1">
        <f t="shared" si="46"/>
        <v>120.89</v>
      </c>
      <c r="K1198" s="1">
        <f t="shared" si="48"/>
        <v>138.21483017062667</v>
      </c>
      <c r="L1198" s="1">
        <f t="shared" si="49"/>
        <v>64.258757242332436</v>
      </c>
      <c r="M1198" s="1"/>
    </row>
    <row r="1199" spans="1:13" ht="14.25" x14ac:dyDescent="0.15">
      <c r="A1199" s="4">
        <v>28</v>
      </c>
      <c r="B1199" s="4">
        <v>585</v>
      </c>
      <c r="C1199" s="13" t="s">
        <v>1167</v>
      </c>
      <c r="D1199" s="13" t="s">
        <v>1206</v>
      </c>
      <c r="E1199" s="1">
        <v>7563528</v>
      </c>
      <c r="F1199" s="1">
        <v>17817913</v>
      </c>
      <c r="G1199" s="17">
        <v>13228</v>
      </c>
      <c r="H1199" s="1">
        <v>19758</v>
      </c>
      <c r="I1199" s="1">
        <f t="shared" si="47"/>
        <v>253.81441000000001</v>
      </c>
      <c r="J1199" s="1">
        <f t="shared" si="46"/>
        <v>132.28</v>
      </c>
      <c r="K1199" s="1">
        <f t="shared" si="48"/>
        <v>128.46159024192733</v>
      </c>
      <c r="L1199" s="1">
        <f t="shared" si="49"/>
        <v>66.950096163579303</v>
      </c>
      <c r="M1199" s="1"/>
    </row>
    <row r="1200" spans="1:13" ht="14.25" x14ac:dyDescent="0.15">
      <c r="A1200" s="4">
        <v>28</v>
      </c>
      <c r="B1200" s="4">
        <v>586</v>
      </c>
      <c r="C1200" s="13" t="s">
        <v>1167</v>
      </c>
      <c r="D1200" s="13" t="s">
        <v>1207</v>
      </c>
      <c r="E1200" s="1">
        <v>5676425</v>
      </c>
      <c r="F1200" s="1">
        <v>14301591</v>
      </c>
      <c r="G1200" s="17">
        <v>9683</v>
      </c>
      <c r="H1200" s="1">
        <v>15958</v>
      </c>
      <c r="I1200" s="1">
        <f t="shared" si="47"/>
        <v>199.78016</v>
      </c>
      <c r="J1200" s="1">
        <f t="shared" si="46"/>
        <v>96.83</v>
      </c>
      <c r="K1200" s="1">
        <f t="shared" si="48"/>
        <v>125.19122697079834</v>
      </c>
      <c r="L1200" s="1">
        <f t="shared" si="49"/>
        <v>60.67802982829928</v>
      </c>
      <c r="M1200" s="1"/>
    </row>
    <row r="1201" spans="1:13" ht="14.25" x14ac:dyDescent="0.15">
      <c r="A1201" s="4">
        <v>29</v>
      </c>
      <c r="B1201" s="4">
        <v>201</v>
      </c>
      <c r="C1201" s="13" t="s">
        <v>1208</v>
      </c>
      <c r="D1201" s="13" t="s">
        <v>1209</v>
      </c>
      <c r="E1201" s="1">
        <v>123726540</v>
      </c>
      <c r="F1201" s="1">
        <v>554430038</v>
      </c>
      <c r="G1201" s="16">
        <v>317433</v>
      </c>
      <c r="I1201" s="1">
        <f t="shared" si="47"/>
        <v>6781.5657799999999</v>
      </c>
      <c r="J1201" s="1">
        <f t="shared" si="46"/>
        <v>3174.33</v>
      </c>
      <c r="K1201" s="1"/>
      <c r="L1201" s="1"/>
      <c r="M1201" s="1"/>
    </row>
    <row r="1202" spans="1:13" ht="14.25" x14ac:dyDescent="0.15">
      <c r="A1202" s="4">
        <v>29</v>
      </c>
      <c r="B1202" s="4">
        <v>202</v>
      </c>
      <c r="C1202" s="13" t="s">
        <v>1208</v>
      </c>
      <c r="D1202" s="13" t="s">
        <v>1210</v>
      </c>
      <c r="E1202" s="1">
        <v>19710801</v>
      </c>
      <c r="F1202" s="1">
        <v>74218763</v>
      </c>
      <c r="G1202" s="16">
        <v>41062</v>
      </c>
      <c r="I1202" s="1">
        <f t="shared" si="47"/>
        <v>939.29564000000005</v>
      </c>
      <c r="J1202" s="1">
        <f t="shared" si="46"/>
        <v>410.62</v>
      </c>
      <c r="K1202" s="1"/>
      <c r="L1202" s="1"/>
      <c r="M1202" s="1"/>
    </row>
    <row r="1203" spans="1:13" ht="14.25" x14ac:dyDescent="0.15">
      <c r="A1203" s="4">
        <v>29</v>
      </c>
      <c r="B1203" s="4">
        <v>203</v>
      </c>
      <c r="C1203" s="13" t="s">
        <v>1208</v>
      </c>
      <c r="D1203" s="13" t="s">
        <v>1211</v>
      </c>
      <c r="E1203" s="1">
        <v>30975742</v>
      </c>
      <c r="F1203" s="1">
        <v>107213759</v>
      </c>
      <c r="G1203" s="16">
        <v>97846</v>
      </c>
      <c r="I1203" s="1">
        <f t="shared" si="47"/>
        <v>1381.89501</v>
      </c>
      <c r="J1203" s="1">
        <f t="shared" si="46"/>
        <v>978.46</v>
      </c>
      <c r="K1203" s="1"/>
      <c r="L1203" s="1"/>
      <c r="M1203" s="1"/>
    </row>
    <row r="1204" spans="1:13" ht="14.25" x14ac:dyDescent="0.15">
      <c r="A1204" s="4">
        <v>29</v>
      </c>
      <c r="B1204" s="4">
        <v>204</v>
      </c>
      <c r="C1204" s="13" t="s">
        <v>1208</v>
      </c>
      <c r="D1204" s="13" t="s">
        <v>1212</v>
      </c>
      <c r="E1204" s="1">
        <v>16732694</v>
      </c>
      <c r="F1204" s="1">
        <v>72269251</v>
      </c>
      <c r="G1204" s="16">
        <v>47704</v>
      </c>
      <c r="I1204" s="1">
        <f t="shared" si="47"/>
        <v>890.01945000000001</v>
      </c>
      <c r="J1204" s="1">
        <f t="shared" si="46"/>
        <v>477.04</v>
      </c>
      <c r="K1204" s="1"/>
      <c r="L1204" s="1"/>
      <c r="M1204" s="1"/>
    </row>
    <row r="1205" spans="1:13" ht="14.25" x14ac:dyDescent="0.15">
      <c r="A1205" s="4">
        <v>29</v>
      </c>
      <c r="B1205" s="4">
        <v>205</v>
      </c>
      <c r="C1205" s="13" t="s">
        <v>1208</v>
      </c>
      <c r="D1205" s="13" t="s">
        <v>1213</v>
      </c>
      <c r="E1205" s="1">
        <v>35830520</v>
      </c>
      <c r="F1205" s="1">
        <v>158134125</v>
      </c>
      <c r="G1205" s="16">
        <v>149839</v>
      </c>
      <c r="I1205" s="1">
        <f t="shared" si="47"/>
        <v>1939.64645</v>
      </c>
      <c r="J1205" s="1">
        <f t="shared" si="46"/>
        <v>1498.39</v>
      </c>
      <c r="K1205" s="1"/>
      <c r="L1205" s="1"/>
      <c r="M1205" s="1"/>
    </row>
    <row r="1206" spans="1:13" ht="14.25" x14ac:dyDescent="0.15">
      <c r="A1206" s="4">
        <v>29</v>
      </c>
      <c r="B1206" s="4">
        <v>206</v>
      </c>
      <c r="C1206" s="13" t="s">
        <v>1208</v>
      </c>
      <c r="D1206" s="13" t="s">
        <v>1214</v>
      </c>
      <c r="E1206" s="1">
        <v>17678991</v>
      </c>
      <c r="F1206" s="1">
        <v>65460708</v>
      </c>
      <c r="G1206" s="16">
        <v>49574</v>
      </c>
      <c r="I1206" s="1">
        <f t="shared" si="47"/>
        <v>831.39698999999996</v>
      </c>
      <c r="J1206" s="1">
        <f t="shared" si="46"/>
        <v>495.74</v>
      </c>
      <c r="K1206" s="1"/>
      <c r="L1206" s="1"/>
      <c r="M1206" s="1"/>
    </row>
    <row r="1207" spans="1:13" ht="14.25" x14ac:dyDescent="0.15">
      <c r="A1207" s="4">
        <v>29</v>
      </c>
      <c r="B1207" s="4">
        <v>207</v>
      </c>
      <c r="C1207" s="13" t="s">
        <v>1208</v>
      </c>
      <c r="D1207" s="13" t="s">
        <v>1215</v>
      </c>
      <c r="E1207" s="1">
        <v>10489518</v>
      </c>
      <c r="F1207" s="1">
        <v>32478676</v>
      </c>
      <c r="G1207" s="16">
        <v>18140</v>
      </c>
      <c r="I1207" s="1">
        <f t="shared" si="47"/>
        <v>429.68194</v>
      </c>
      <c r="J1207" s="1">
        <f t="shared" ref="J1207:J1270" si="50">G1207/100</f>
        <v>181.4</v>
      </c>
      <c r="K1207" s="1"/>
      <c r="L1207" s="1"/>
      <c r="M1207" s="1"/>
    </row>
    <row r="1208" spans="1:13" ht="14.25" x14ac:dyDescent="0.15">
      <c r="A1208" s="4">
        <v>29</v>
      </c>
      <c r="B1208" s="4">
        <v>208</v>
      </c>
      <c r="C1208" s="13" t="s">
        <v>1208</v>
      </c>
      <c r="D1208" s="13" t="s">
        <v>1216</v>
      </c>
      <c r="E1208" s="1">
        <v>9650651</v>
      </c>
      <c r="F1208" s="1">
        <v>27539050</v>
      </c>
      <c r="G1208" s="16">
        <v>19145</v>
      </c>
      <c r="I1208" s="1">
        <f t="shared" si="47"/>
        <v>371.89701000000002</v>
      </c>
      <c r="J1208" s="1">
        <f t="shared" si="50"/>
        <v>191.45</v>
      </c>
      <c r="K1208" s="1"/>
      <c r="L1208" s="1"/>
      <c r="M1208" s="1"/>
    </row>
    <row r="1209" spans="1:13" ht="14.25" x14ac:dyDescent="0.15">
      <c r="A1209" s="4">
        <v>29</v>
      </c>
      <c r="B1209" s="4">
        <v>209</v>
      </c>
      <c r="C1209" s="13" t="s">
        <v>1208</v>
      </c>
      <c r="D1209" s="13" t="s">
        <v>1217</v>
      </c>
      <c r="E1209" s="1">
        <v>40158277</v>
      </c>
      <c r="F1209" s="1">
        <v>205045801</v>
      </c>
      <c r="G1209" s="16">
        <v>90067</v>
      </c>
      <c r="I1209" s="1">
        <f t="shared" si="47"/>
        <v>2452.0407799999998</v>
      </c>
      <c r="J1209" s="1">
        <f t="shared" si="50"/>
        <v>900.67</v>
      </c>
      <c r="K1209" s="1"/>
      <c r="L1209" s="1"/>
      <c r="M1209" s="1"/>
    </row>
    <row r="1210" spans="1:13" ht="14.25" x14ac:dyDescent="0.15">
      <c r="A1210" s="4">
        <v>29</v>
      </c>
      <c r="B1210" s="4">
        <v>210</v>
      </c>
      <c r="C1210" s="13" t="s">
        <v>1208</v>
      </c>
      <c r="D1210" s="13" t="s">
        <v>1218</v>
      </c>
      <c r="E1210" s="1">
        <v>20012124</v>
      </c>
      <c r="F1210" s="1">
        <v>110053019</v>
      </c>
      <c r="G1210" s="16">
        <v>45286</v>
      </c>
      <c r="I1210" s="1">
        <f t="shared" si="47"/>
        <v>1300.6514299999999</v>
      </c>
      <c r="J1210" s="1">
        <f t="shared" si="50"/>
        <v>452.86</v>
      </c>
      <c r="K1210" s="1"/>
      <c r="L1210" s="1"/>
      <c r="M1210" s="1"/>
    </row>
    <row r="1211" spans="1:13" ht="14.25" x14ac:dyDescent="0.15">
      <c r="A1211" s="4">
        <v>29</v>
      </c>
      <c r="B1211" s="4">
        <v>211</v>
      </c>
      <c r="C1211" s="13" t="s">
        <v>1208</v>
      </c>
      <c r="D1211" s="13" t="s">
        <v>1219</v>
      </c>
      <c r="E1211" s="1">
        <v>10450300</v>
      </c>
      <c r="F1211" s="1">
        <v>41954199</v>
      </c>
      <c r="G1211" s="16">
        <v>22636</v>
      </c>
      <c r="I1211" s="1">
        <f t="shared" si="47"/>
        <v>524.04498999999998</v>
      </c>
      <c r="J1211" s="1">
        <f t="shared" si="50"/>
        <v>226.36</v>
      </c>
      <c r="K1211" s="1"/>
      <c r="L1211" s="1"/>
      <c r="M1211" s="1"/>
    </row>
    <row r="1212" spans="1:13" ht="14.25" x14ac:dyDescent="0.15">
      <c r="A1212" s="4">
        <v>29</v>
      </c>
      <c r="B1212" s="4">
        <v>212</v>
      </c>
      <c r="C1212" s="13" t="s">
        <v>1208</v>
      </c>
      <c r="D1212" s="13" t="s">
        <v>1220</v>
      </c>
      <c r="E1212" s="1">
        <v>12075176</v>
      </c>
      <c r="F1212" s="1">
        <v>34019464</v>
      </c>
      <c r="G1212" s="16">
        <v>16577</v>
      </c>
      <c r="I1212" s="1">
        <f t="shared" si="47"/>
        <v>460.94639999999998</v>
      </c>
      <c r="J1212" s="1">
        <f t="shared" si="50"/>
        <v>165.77</v>
      </c>
      <c r="K1212" s="1"/>
      <c r="L1212" s="1"/>
      <c r="M1212" s="1"/>
    </row>
    <row r="1213" spans="1:13" ht="14.25" x14ac:dyDescent="0.15">
      <c r="A1213" s="4">
        <v>29</v>
      </c>
      <c r="B1213" s="4">
        <v>322</v>
      </c>
      <c r="C1213" s="13" t="s">
        <v>1208</v>
      </c>
      <c r="D1213" s="13" t="s">
        <v>1221</v>
      </c>
      <c r="E1213" s="1">
        <v>1628644</v>
      </c>
      <c r="F1213" s="1">
        <v>3708410</v>
      </c>
      <c r="G1213" s="17">
        <v>1052</v>
      </c>
      <c r="I1213" s="1">
        <f t="shared" si="47"/>
        <v>53.370539999999998</v>
      </c>
      <c r="J1213" s="1">
        <f t="shared" si="50"/>
        <v>10.52</v>
      </c>
      <c r="K1213" s="1"/>
      <c r="L1213" s="1"/>
      <c r="M1213" s="1"/>
    </row>
    <row r="1214" spans="1:13" ht="14.25" x14ac:dyDescent="0.15">
      <c r="A1214" s="4">
        <v>29</v>
      </c>
      <c r="B1214" s="4">
        <v>342</v>
      </c>
      <c r="C1214" s="13" t="s">
        <v>1208</v>
      </c>
      <c r="D1214" s="13" t="s">
        <v>1222</v>
      </c>
      <c r="E1214" s="1">
        <v>8581623</v>
      </c>
      <c r="F1214" s="1">
        <v>26138113</v>
      </c>
      <c r="G1214" s="17">
        <v>9086</v>
      </c>
      <c r="I1214" s="1">
        <f t="shared" si="47"/>
        <v>347.19736</v>
      </c>
      <c r="J1214" s="1">
        <f t="shared" si="50"/>
        <v>90.86</v>
      </c>
      <c r="K1214" s="1"/>
      <c r="L1214" s="1"/>
      <c r="M1214" s="1"/>
    </row>
    <row r="1215" spans="1:13" ht="14.25" x14ac:dyDescent="0.15">
      <c r="A1215" s="4">
        <v>29</v>
      </c>
      <c r="B1215" s="4">
        <v>343</v>
      </c>
      <c r="C1215" s="13" t="s">
        <v>1208</v>
      </c>
      <c r="D1215" s="13" t="s">
        <v>1223</v>
      </c>
      <c r="E1215" s="1">
        <v>7962673</v>
      </c>
      <c r="F1215" s="1">
        <v>29109788</v>
      </c>
      <c r="G1215" s="17">
        <v>5474</v>
      </c>
      <c r="I1215" s="1">
        <f t="shared" si="47"/>
        <v>370.72460999999998</v>
      </c>
      <c r="J1215" s="1">
        <f t="shared" si="50"/>
        <v>54.74</v>
      </c>
      <c r="K1215" s="1"/>
      <c r="L1215" s="1"/>
      <c r="M1215" s="1"/>
    </row>
    <row r="1216" spans="1:13" ht="14.25" x14ac:dyDescent="0.15">
      <c r="A1216" s="4">
        <v>29</v>
      </c>
      <c r="B1216" s="4">
        <v>344</v>
      </c>
      <c r="C1216" s="13" t="s">
        <v>1208</v>
      </c>
      <c r="D1216" s="13" t="s">
        <v>1224</v>
      </c>
      <c r="E1216" s="1">
        <v>10033663</v>
      </c>
      <c r="F1216" s="1">
        <v>36795813</v>
      </c>
      <c r="G1216" s="16">
        <v>11105</v>
      </c>
      <c r="I1216" s="1">
        <f t="shared" si="47"/>
        <v>468.29476</v>
      </c>
      <c r="J1216" s="1">
        <f t="shared" si="50"/>
        <v>111.05</v>
      </c>
      <c r="K1216" s="1"/>
      <c r="L1216" s="1"/>
      <c r="M1216" s="1"/>
    </row>
    <row r="1217" spans="1:13" ht="14.25" x14ac:dyDescent="0.15">
      <c r="A1217" s="4">
        <v>29</v>
      </c>
      <c r="B1217" s="4">
        <v>345</v>
      </c>
      <c r="C1217" s="13" t="s">
        <v>1208</v>
      </c>
      <c r="D1217" s="13" t="s">
        <v>1225</v>
      </c>
      <c r="E1217" s="1">
        <v>2704612</v>
      </c>
      <c r="F1217" s="1">
        <v>8397214</v>
      </c>
      <c r="G1217" s="17">
        <v>739</v>
      </c>
      <c r="I1217" s="1">
        <f t="shared" si="47"/>
        <v>111.01826</v>
      </c>
      <c r="J1217" s="1">
        <f t="shared" si="50"/>
        <v>7.39</v>
      </c>
      <c r="K1217" s="1"/>
      <c r="L1217" s="1"/>
      <c r="M1217" s="1"/>
    </row>
    <row r="1218" spans="1:13" ht="14.25" x14ac:dyDescent="0.15">
      <c r="A1218" s="4">
        <v>29</v>
      </c>
      <c r="B1218" s="4">
        <v>361</v>
      </c>
      <c r="C1218" s="13" t="s">
        <v>1208</v>
      </c>
      <c r="D1218" s="13" t="s">
        <v>346</v>
      </c>
      <c r="E1218" s="1">
        <v>3225629</v>
      </c>
      <c r="F1218" s="1">
        <v>9746366</v>
      </c>
      <c r="G1218" s="17">
        <v>1808</v>
      </c>
      <c r="I1218" s="1">
        <f t="shared" si="47"/>
        <v>129.71995000000001</v>
      </c>
      <c r="J1218" s="1">
        <f t="shared" si="50"/>
        <v>18.079999999999998</v>
      </c>
      <c r="K1218" s="1"/>
      <c r="L1218" s="1"/>
      <c r="M1218" s="1"/>
    </row>
    <row r="1219" spans="1:13" ht="14.25" x14ac:dyDescent="0.15">
      <c r="A1219" s="4">
        <v>29</v>
      </c>
      <c r="B1219" s="4">
        <v>362</v>
      </c>
      <c r="C1219" s="13" t="s">
        <v>1208</v>
      </c>
      <c r="D1219" s="13" t="s">
        <v>1226</v>
      </c>
      <c r="E1219" s="1">
        <v>2555222</v>
      </c>
      <c r="F1219" s="1">
        <v>8177686</v>
      </c>
      <c r="G1219" s="17">
        <v>811</v>
      </c>
      <c r="I1219" s="1">
        <f t="shared" si="47"/>
        <v>107.32908</v>
      </c>
      <c r="J1219" s="1">
        <f t="shared" si="50"/>
        <v>8.11</v>
      </c>
      <c r="K1219" s="1"/>
      <c r="L1219" s="1"/>
      <c r="M1219" s="1"/>
    </row>
    <row r="1220" spans="1:13" ht="14.25" x14ac:dyDescent="0.15">
      <c r="A1220" s="4">
        <v>29</v>
      </c>
      <c r="B1220" s="4">
        <v>363</v>
      </c>
      <c r="C1220" s="13" t="s">
        <v>1208</v>
      </c>
      <c r="D1220" s="13" t="s">
        <v>1227</v>
      </c>
      <c r="E1220" s="1">
        <v>10433306</v>
      </c>
      <c r="F1220" s="1">
        <v>38427395</v>
      </c>
      <c r="G1220" s="17">
        <v>30014</v>
      </c>
      <c r="I1220" s="1">
        <f t="shared" ref="I1220:I1283" si="51">(E1220+F1220)/100000</f>
        <v>488.60701</v>
      </c>
      <c r="J1220" s="1">
        <f t="shared" si="50"/>
        <v>300.14</v>
      </c>
      <c r="K1220" s="1"/>
      <c r="L1220" s="1"/>
      <c r="M1220" s="1"/>
    </row>
    <row r="1221" spans="1:13" ht="14.25" x14ac:dyDescent="0.15">
      <c r="A1221" s="4">
        <v>29</v>
      </c>
      <c r="B1221" s="4">
        <v>385</v>
      </c>
      <c r="C1221" s="13" t="s">
        <v>1208</v>
      </c>
      <c r="D1221" s="13" t="s">
        <v>1228</v>
      </c>
      <c r="E1221" s="1">
        <v>620619</v>
      </c>
      <c r="F1221" s="1">
        <v>1513008</v>
      </c>
      <c r="G1221" s="17">
        <v>606</v>
      </c>
      <c r="I1221" s="1">
        <f t="shared" si="51"/>
        <v>21.336269999999999</v>
      </c>
      <c r="J1221" s="1">
        <f t="shared" si="50"/>
        <v>6.06</v>
      </c>
      <c r="K1221" s="1"/>
      <c r="L1221" s="1"/>
      <c r="M1221" s="1"/>
    </row>
    <row r="1222" spans="1:13" ht="14.25" x14ac:dyDescent="0.15">
      <c r="A1222" s="4">
        <v>29</v>
      </c>
      <c r="B1222" s="4">
        <v>386</v>
      </c>
      <c r="C1222" s="13" t="s">
        <v>1208</v>
      </c>
      <c r="D1222" s="13" t="s">
        <v>1229</v>
      </c>
      <c r="E1222" s="1">
        <v>878801</v>
      </c>
      <c r="F1222" s="1">
        <v>1289568</v>
      </c>
      <c r="G1222" s="17">
        <v>302</v>
      </c>
      <c r="I1222" s="1">
        <f t="shared" si="51"/>
        <v>21.683689999999999</v>
      </c>
      <c r="J1222" s="1">
        <f t="shared" si="50"/>
        <v>3.02</v>
      </c>
      <c r="K1222" s="1"/>
      <c r="L1222" s="1"/>
      <c r="M1222" s="1"/>
    </row>
    <row r="1223" spans="1:13" ht="14.25" x14ac:dyDescent="0.15">
      <c r="A1223" s="4">
        <v>29</v>
      </c>
      <c r="B1223" s="4">
        <v>401</v>
      </c>
      <c r="C1223" s="13" t="s">
        <v>1208</v>
      </c>
      <c r="D1223" s="13" t="s">
        <v>1230</v>
      </c>
      <c r="E1223" s="1">
        <v>2520679</v>
      </c>
      <c r="F1223" s="1">
        <v>7722260</v>
      </c>
      <c r="G1223" s="17">
        <v>2066</v>
      </c>
      <c r="I1223" s="1">
        <f t="shared" si="51"/>
        <v>102.42939</v>
      </c>
      <c r="J1223" s="1">
        <f t="shared" si="50"/>
        <v>20.66</v>
      </c>
      <c r="K1223" s="1"/>
      <c r="L1223" s="1"/>
      <c r="M1223" s="1"/>
    </row>
    <row r="1224" spans="1:13" ht="14.25" x14ac:dyDescent="0.15">
      <c r="A1224" s="4">
        <v>29</v>
      </c>
      <c r="B1224" s="4">
        <v>402</v>
      </c>
      <c r="C1224" s="13" t="s">
        <v>1208</v>
      </c>
      <c r="D1224" s="13" t="s">
        <v>1231</v>
      </c>
      <c r="E1224" s="1">
        <v>2077660</v>
      </c>
      <c r="F1224" s="1">
        <v>6434171</v>
      </c>
      <c r="G1224" s="17">
        <v>1554</v>
      </c>
      <c r="I1224" s="1">
        <f t="shared" si="51"/>
        <v>85.118309999999994</v>
      </c>
      <c r="J1224" s="1">
        <f t="shared" si="50"/>
        <v>15.54</v>
      </c>
      <c r="K1224" s="1"/>
      <c r="L1224" s="1"/>
      <c r="M1224" s="1"/>
    </row>
    <row r="1225" spans="1:13" ht="14.25" x14ac:dyDescent="0.15">
      <c r="A1225" s="4">
        <v>29</v>
      </c>
      <c r="B1225" s="4">
        <v>424</v>
      </c>
      <c r="C1225" s="13" t="s">
        <v>1208</v>
      </c>
      <c r="D1225" s="13" t="s">
        <v>1232</v>
      </c>
      <c r="E1225" s="1">
        <v>8022726</v>
      </c>
      <c r="F1225" s="1">
        <v>27531351</v>
      </c>
      <c r="G1225" s="17">
        <v>11208</v>
      </c>
      <c r="I1225" s="1">
        <f t="shared" si="51"/>
        <v>355.54077000000001</v>
      </c>
      <c r="J1225" s="1">
        <f t="shared" si="50"/>
        <v>112.08</v>
      </c>
      <c r="K1225" s="1"/>
      <c r="L1225" s="1"/>
      <c r="M1225" s="1"/>
    </row>
    <row r="1226" spans="1:13" ht="14.25" x14ac:dyDescent="0.15">
      <c r="A1226" s="4">
        <v>29</v>
      </c>
      <c r="B1226" s="4">
        <v>425</v>
      </c>
      <c r="C1226" s="13" t="s">
        <v>1208</v>
      </c>
      <c r="D1226" s="13" t="s">
        <v>1233</v>
      </c>
      <c r="E1226" s="1">
        <v>7951539</v>
      </c>
      <c r="F1226" s="1">
        <v>33959525</v>
      </c>
      <c r="G1226" s="17">
        <v>17113</v>
      </c>
      <c r="I1226" s="1">
        <f t="shared" si="51"/>
        <v>419.11063999999999</v>
      </c>
      <c r="J1226" s="1">
        <f t="shared" si="50"/>
        <v>171.13</v>
      </c>
      <c r="K1226" s="1"/>
      <c r="L1226" s="1"/>
      <c r="M1226" s="1"/>
    </row>
    <row r="1227" spans="1:13" ht="14.25" x14ac:dyDescent="0.15">
      <c r="A1227" s="4">
        <v>29</v>
      </c>
      <c r="B1227" s="4">
        <v>426</v>
      </c>
      <c r="C1227" s="13" t="s">
        <v>1208</v>
      </c>
      <c r="D1227" s="13" t="s">
        <v>1234</v>
      </c>
      <c r="E1227" s="1">
        <v>8968530</v>
      </c>
      <c r="F1227" s="1">
        <v>50710634</v>
      </c>
      <c r="G1227" s="17">
        <v>22633</v>
      </c>
      <c r="I1227" s="1">
        <f t="shared" si="51"/>
        <v>596.79164000000003</v>
      </c>
      <c r="J1227" s="1">
        <f t="shared" si="50"/>
        <v>226.33</v>
      </c>
      <c r="K1227" s="1"/>
      <c r="L1227" s="1"/>
      <c r="M1227" s="1"/>
    </row>
    <row r="1228" spans="1:13" ht="14.25" x14ac:dyDescent="0.15">
      <c r="A1228" s="4">
        <v>29</v>
      </c>
      <c r="B1228" s="4">
        <v>427</v>
      </c>
      <c r="C1228" s="13" t="s">
        <v>1208</v>
      </c>
      <c r="D1228" s="13" t="s">
        <v>1235</v>
      </c>
      <c r="E1228" s="1">
        <v>7991124</v>
      </c>
      <c r="F1228" s="1">
        <v>27389631</v>
      </c>
      <c r="G1228" s="17">
        <v>14201</v>
      </c>
      <c r="I1228" s="1">
        <f t="shared" si="51"/>
        <v>353.80754999999999</v>
      </c>
      <c r="J1228" s="1">
        <f t="shared" si="50"/>
        <v>142.01</v>
      </c>
      <c r="K1228" s="1"/>
      <c r="L1228" s="1"/>
      <c r="M1228" s="1"/>
    </row>
    <row r="1229" spans="1:13" ht="14.25" x14ac:dyDescent="0.15">
      <c r="A1229" s="4">
        <v>29</v>
      </c>
      <c r="B1229" s="4">
        <v>441</v>
      </c>
      <c r="C1229" s="13" t="s">
        <v>1208</v>
      </c>
      <c r="D1229" s="13" t="s">
        <v>1236</v>
      </c>
      <c r="E1229" s="1">
        <v>3389191</v>
      </c>
      <c r="F1229" s="1">
        <v>7817529</v>
      </c>
      <c r="G1229" s="17">
        <v>2517</v>
      </c>
      <c r="I1229" s="1">
        <f t="shared" si="51"/>
        <v>112.0672</v>
      </c>
      <c r="J1229" s="1">
        <f t="shared" si="50"/>
        <v>25.17</v>
      </c>
      <c r="K1229" s="1"/>
      <c r="L1229" s="1"/>
      <c r="M1229" s="1"/>
    </row>
    <row r="1230" spans="1:13" ht="14.25" x14ac:dyDescent="0.15">
      <c r="A1230" s="4">
        <v>29</v>
      </c>
      <c r="B1230" s="4">
        <v>442</v>
      </c>
      <c r="C1230" s="13" t="s">
        <v>1208</v>
      </c>
      <c r="D1230" s="13" t="s">
        <v>1237</v>
      </c>
      <c r="E1230" s="1">
        <v>5410414</v>
      </c>
      <c r="F1230" s="1">
        <v>19850818</v>
      </c>
      <c r="G1230" s="17">
        <v>13550</v>
      </c>
      <c r="I1230" s="1">
        <f t="shared" si="51"/>
        <v>252.61232000000001</v>
      </c>
      <c r="J1230" s="1">
        <f t="shared" si="50"/>
        <v>135.5</v>
      </c>
      <c r="K1230" s="1"/>
      <c r="L1230" s="1"/>
      <c r="M1230" s="1"/>
    </row>
    <row r="1231" spans="1:13" ht="14.25" x14ac:dyDescent="0.15">
      <c r="A1231" s="4">
        <v>29</v>
      </c>
      <c r="B1231" s="4">
        <v>443</v>
      </c>
      <c r="C1231" s="13" t="s">
        <v>1208</v>
      </c>
      <c r="D1231" s="13" t="s">
        <v>1238</v>
      </c>
      <c r="E1231" s="1">
        <v>2342479</v>
      </c>
      <c r="F1231" s="1">
        <v>6126448</v>
      </c>
      <c r="G1231" s="17">
        <v>1839</v>
      </c>
      <c r="I1231" s="1">
        <f t="shared" si="51"/>
        <v>84.689269999999993</v>
      </c>
      <c r="J1231" s="1">
        <f t="shared" si="50"/>
        <v>18.39</v>
      </c>
      <c r="K1231" s="1"/>
      <c r="L1231" s="1"/>
      <c r="M1231" s="1"/>
    </row>
    <row r="1232" spans="1:13" ht="14.25" x14ac:dyDescent="0.15">
      <c r="A1232" s="4">
        <v>29</v>
      </c>
      <c r="B1232" s="4">
        <v>444</v>
      </c>
      <c r="C1232" s="13" t="s">
        <v>1208</v>
      </c>
      <c r="D1232" s="13" t="s">
        <v>1239</v>
      </c>
      <c r="E1232" s="1">
        <v>330540</v>
      </c>
      <c r="F1232" s="1">
        <v>719412</v>
      </c>
      <c r="G1232" s="17">
        <v>153</v>
      </c>
      <c r="I1232" s="1">
        <f t="shared" si="51"/>
        <v>10.49952</v>
      </c>
      <c r="J1232" s="1">
        <f t="shared" si="50"/>
        <v>1.53</v>
      </c>
      <c r="K1232" s="1"/>
      <c r="L1232" s="1"/>
      <c r="M1232" s="1"/>
    </row>
    <row r="1233" spans="1:13" ht="14.25" x14ac:dyDescent="0.15">
      <c r="A1233" s="4">
        <v>29</v>
      </c>
      <c r="B1233" s="4">
        <v>446</v>
      </c>
      <c r="C1233" s="13" t="s">
        <v>1208</v>
      </c>
      <c r="D1233" s="13" t="s">
        <v>1240</v>
      </c>
      <c r="E1233" s="1">
        <v>555637</v>
      </c>
      <c r="F1233" s="1">
        <v>1226108</v>
      </c>
      <c r="G1233" s="17">
        <v>690.41</v>
      </c>
      <c r="I1233" s="1">
        <f t="shared" si="51"/>
        <v>17.817450000000001</v>
      </c>
      <c r="J1233" s="1">
        <f t="shared" si="50"/>
        <v>6.9040999999999997</v>
      </c>
      <c r="K1233" s="1"/>
      <c r="L1233" s="1"/>
      <c r="M1233" s="1"/>
    </row>
    <row r="1234" spans="1:13" ht="14.25" x14ac:dyDescent="0.15">
      <c r="A1234" s="4">
        <v>29</v>
      </c>
      <c r="B1234" s="4">
        <v>447</v>
      </c>
      <c r="C1234" s="13" t="s">
        <v>1208</v>
      </c>
      <c r="D1234" s="13" t="s">
        <v>1241</v>
      </c>
      <c r="E1234" s="1">
        <v>165517</v>
      </c>
      <c r="F1234" s="1">
        <v>449307</v>
      </c>
      <c r="G1234" s="17">
        <v>116</v>
      </c>
      <c r="I1234" s="1">
        <f t="shared" si="51"/>
        <v>6.1482400000000004</v>
      </c>
      <c r="J1234" s="1">
        <f t="shared" si="50"/>
        <v>1.1599999999999999</v>
      </c>
      <c r="K1234" s="1"/>
      <c r="L1234" s="1"/>
      <c r="M1234" s="1"/>
    </row>
    <row r="1235" spans="1:13" ht="14.25" x14ac:dyDescent="0.15">
      <c r="A1235" s="4">
        <v>29</v>
      </c>
      <c r="B1235" s="4">
        <v>449</v>
      </c>
      <c r="C1235" s="13" t="s">
        <v>1208</v>
      </c>
      <c r="D1235" s="13" t="s">
        <v>1242</v>
      </c>
      <c r="E1235" s="1">
        <v>1247724</v>
      </c>
      <c r="F1235" s="1">
        <v>3349490</v>
      </c>
      <c r="G1235" s="17">
        <v>1438</v>
      </c>
      <c r="I1235" s="1">
        <f t="shared" si="51"/>
        <v>45.972140000000003</v>
      </c>
      <c r="J1235" s="1">
        <f t="shared" si="50"/>
        <v>14.38</v>
      </c>
      <c r="K1235" s="1"/>
      <c r="L1235" s="1"/>
      <c r="M1235" s="1"/>
    </row>
    <row r="1236" spans="1:13" ht="14.25" x14ac:dyDescent="0.15">
      <c r="A1236" s="4">
        <v>29</v>
      </c>
      <c r="B1236" s="4">
        <v>450</v>
      </c>
      <c r="C1236" s="13" t="s">
        <v>1208</v>
      </c>
      <c r="D1236" s="13" t="s">
        <v>1243</v>
      </c>
      <c r="E1236" s="1">
        <v>445771</v>
      </c>
      <c r="F1236" s="1">
        <v>937827</v>
      </c>
      <c r="G1236" s="17">
        <v>286</v>
      </c>
      <c r="I1236" s="1">
        <f t="shared" si="51"/>
        <v>13.835979999999999</v>
      </c>
      <c r="J1236" s="1">
        <f t="shared" si="50"/>
        <v>2.86</v>
      </c>
      <c r="K1236" s="1"/>
      <c r="L1236" s="1"/>
      <c r="M1236" s="1"/>
    </row>
    <row r="1237" spans="1:13" ht="14.25" x14ac:dyDescent="0.15">
      <c r="A1237" s="4">
        <v>29</v>
      </c>
      <c r="B1237" s="4">
        <v>451</v>
      </c>
      <c r="C1237" s="13" t="s">
        <v>1208</v>
      </c>
      <c r="D1237" s="13" t="s">
        <v>1244</v>
      </c>
      <c r="E1237" s="1">
        <v>271258</v>
      </c>
      <c r="F1237" s="1">
        <v>716587</v>
      </c>
      <c r="G1237" s="17">
        <v>318</v>
      </c>
      <c r="I1237" s="1">
        <f t="shared" si="51"/>
        <v>9.8784500000000008</v>
      </c>
      <c r="J1237" s="1">
        <f t="shared" si="50"/>
        <v>3.18</v>
      </c>
      <c r="K1237" s="1"/>
      <c r="L1237" s="1"/>
      <c r="M1237" s="1"/>
    </row>
    <row r="1238" spans="1:13" ht="14.25" x14ac:dyDescent="0.15">
      <c r="A1238" s="4">
        <v>29</v>
      </c>
      <c r="B1238" s="4">
        <v>452</v>
      </c>
      <c r="C1238" s="13" t="s">
        <v>1208</v>
      </c>
      <c r="D1238" s="13" t="s">
        <v>863</v>
      </c>
      <c r="E1238" s="1">
        <v>776475</v>
      </c>
      <c r="F1238" s="1">
        <v>1236353</v>
      </c>
      <c r="G1238" s="17">
        <v>259.62</v>
      </c>
      <c r="I1238" s="1">
        <f t="shared" si="51"/>
        <v>20.12828</v>
      </c>
      <c r="J1238" s="1">
        <f t="shared" si="50"/>
        <v>2.5962000000000001</v>
      </c>
      <c r="K1238" s="1"/>
      <c r="L1238" s="1"/>
      <c r="M1238" s="1"/>
    </row>
    <row r="1239" spans="1:13" ht="14.25" x14ac:dyDescent="0.15">
      <c r="A1239" s="4">
        <v>29</v>
      </c>
      <c r="B1239" s="4">
        <v>453</v>
      </c>
      <c r="C1239" s="13" t="s">
        <v>1208</v>
      </c>
      <c r="D1239" s="13" t="s">
        <v>1245</v>
      </c>
      <c r="E1239" s="1">
        <v>918596</v>
      </c>
      <c r="F1239" s="1">
        <v>1511368</v>
      </c>
      <c r="G1239" s="17">
        <v>194</v>
      </c>
      <c r="I1239" s="1">
        <f t="shared" si="51"/>
        <v>24.29964</v>
      </c>
      <c r="J1239" s="1">
        <f t="shared" si="50"/>
        <v>1.94</v>
      </c>
      <c r="K1239" s="1"/>
      <c r="L1239" s="1"/>
      <c r="M1239" s="1"/>
    </row>
    <row r="1240" spans="1:13" ht="14.25" x14ac:dyDescent="0.15">
      <c r="A1240" s="4">
        <v>30</v>
      </c>
      <c r="B1240" s="4">
        <v>201</v>
      </c>
      <c r="C1240" s="13" t="s">
        <v>1246</v>
      </c>
      <c r="D1240" s="13" t="s">
        <v>1247</v>
      </c>
      <c r="E1240" s="1">
        <v>117493338</v>
      </c>
      <c r="F1240" s="1">
        <v>466435139</v>
      </c>
      <c r="G1240" s="16">
        <v>360473</v>
      </c>
      <c r="I1240" s="1">
        <f t="shared" si="51"/>
        <v>5839.2847700000002</v>
      </c>
      <c r="J1240" s="1">
        <f t="shared" si="50"/>
        <v>3604.73</v>
      </c>
      <c r="K1240" s="1"/>
      <c r="L1240" s="1"/>
      <c r="M1240" s="1"/>
    </row>
    <row r="1241" spans="1:13" ht="14.25" x14ac:dyDescent="0.15">
      <c r="A1241" s="4">
        <v>30</v>
      </c>
      <c r="B1241" s="4">
        <v>202</v>
      </c>
      <c r="C1241" s="13" t="s">
        <v>1246</v>
      </c>
      <c r="D1241" s="13" t="s">
        <v>1248</v>
      </c>
      <c r="E1241" s="1">
        <v>19246141</v>
      </c>
      <c r="F1241" s="1">
        <v>60985677</v>
      </c>
      <c r="G1241" s="16">
        <v>40791</v>
      </c>
      <c r="I1241" s="1">
        <f t="shared" si="51"/>
        <v>802.31817999999998</v>
      </c>
      <c r="J1241" s="1">
        <f t="shared" si="50"/>
        <v>407.91</v>
      </c>
      <c r="K1241" s="1"/>
      <c r="L1241" s="1"/>
      <c r="M1241" s="1"/>
    </row>
    <row r="1242" spans="1:13" ht="14.25" x14ac:dyDescent="0.15">
      <c r="A1242" s="4">
        <v>30</v>
      </c>
      <c r="B1242" s="4">
        <v>203</v>
      </c>
      <c r="C1242" s="13" t="s">
        <v>1246</v>
      </c>
      <c r="D1242" s="13" t="s">
        <v>1249</v>
      </c>
      <c r="E1242" s="1">
        <v>21426088</v>
      </c>
      <c r="F1242" s="1">
        <v>77331160</v>
      </c>
      <c r="G1242" s="16">
        <v>54003</v>
      </c>
      <c r="I1242" s="1">
        <f t="shared" si="51"/>
        <v>987.57248000000004</v>
      </c>
      <c r="J1242" s="1">
        <f t="shared" si="50"/>
        <v>540.03</v>
      </c>
      <c r="K1242" s="1"/>
      <c r="L1242" s="1"/>
      <c r="M1242" s="1"/>
    </row>
    <row r="1243" spans="1:13" ht="14.25" x14ac:dyDescent="0.15">
      <c r="A1243" s="4">
        <v>30</v>
      </c>
      <c r="B1243" s="4">
        <v>204</v>
      </c>
      <c r="C1243" s="13" t="s">
        <v>1246</v>
      </c>
      <c r="D1243" s="13" t="s">
        <v>1250</v>
      </c>
      <c r="E1243" s="1">
        <v>9469247</v>
      </c>
      <c r="F1243" s="1">
        <v>30845736</v>
      </c>
      <c r="G1243" s="16">
        <v>17024</v>
      </c>
      <c r="I1243" s="1">
        <f t="shared" si="51"/>
        <v>403.14983000000001</v>
      </c>
      <c r="J1243" s="1">
        <f t="shared" si="50"/>
        <v>170.24</v>
      </c>
      <c r="K1243" s="1"/>
      <c r="L1243" s="1"/>
      <c r="M1243" s="1"/>
    </row>
    <row r="1244" spans="1:13" ht="14.25" x14ac:dyDescent="0.15">
      <c r="A1244" s="4">
        <v>30</v>
      </c>
      <c r="B1244" s="4">
        <v>205</v>
      </c>
      <c r="C1244" s="13" t="s">
        <v>1246</v>
      </c>
      <c r="D1244" s="13" t="s">
        <v>1251</v>
      </c>
      <c r="E1244" s="1">
        <v>6582823</v>
      </c>
      <c r="F1244" s="1">
        <v>24424896</v>
      </c>
      <c r="G1244" s="16">
        <v>31338</v>
      </c>
      <c r="I1244" s="1">
        <f t="shared" si="51"/>
        <v>310.07718999999997</v>
      </c>
      <c r="J1244" s="1">
        <f t="shared" si="50"/>
        <v>313.38</v>
      </c>
      <c r="K1244" s="1"/>
      <c r="L1244" s="1"/>
      <c r="M1244" s="1"/>
    </row>
    <row r="1245" spans="1:13" ht="14.25" x14ac:dyDescent="0.15">
      <c r="A1245" s="4">
        <v>30</v>
      </c>
      <c r="B1245" s="4">
        <v>206</v>
      </c>
      <c r="C1245" s="13" t="s">
        <v>1246</v>
      </c>
      <c r="D1245" s="13" t="s">
        <v>1252</v>
      </c>
      <c r="E1245" s="1">
        <v>23070548</v>
      </c>
      <c r="F1245" s="1">
        <v>78590282</v>
      </c>
      <c r="G1245" s="16">
        <v>83391</v>
      </c>
      <c r="I1245" s="1">
        <f t="shared" si="51"/>
        <v>1016.6083</v>
      </c>
      <c r="J1245" s="1">
        <f t="shared" si="50"/>
        <v>833.91</v>
      </c>
      <c r="K1245" s="1"/>
      <c r="L1245" s="1"/>
      <c r="M1245" s="1"/>
    </row>
    <row r="1246" spans="1:13" ht="14.25" x14ac:dyDescent="0.15">
      <c r="A1246" s="4">
        <v>30</v>
      </c>
      <c r="B1246" s="4">
        <v>207</v>
      </c>
      <c r="C1246" s="13" t="s">
        <v>1246</v>
      </c>
      <c r="D1246" s="13" t="s">
        <v>1253</v>
      </c>
      <c r="E1246" s="1">
        <v>10730325</v>
      </c>
      <c r="F1246" s="1">
        <v>31046948</v>
      </c>
      <c r="G1246" s="16">
        <v>46506</v>
      </c>
      <c r="I1246" s="1">
        <f t="shared" si="51"/>
        <v>417.77273000000002</v>
      </c>
      <c r="J1246" s="1">
        <f t="shared" si="50"/>
        <v>465.06</v>
      </c>
      <c r="K1246" s="1"/>
      <c r="L1246" s="1"/>
      <c r="M1246" s="1"/>
    </row>
    <row r="1247" spans="1:13" ht="14.25" x14ac:dyDescent="0.15">
      <c r="A1247" s="4">
        <v>30</v>
      </c>
      <c r="B1247" s="4">
        <v>208</v>
      </c>
      <c r="C1247" s="13" t="s">
        <v>1246</v>
      </c>
      <c r="D1247" s="13" t="s">
        <v>1254</v>
      </c>
      <c r="E1247" s="1">
        <v>19898576</v>
      </c>
      <c r="F1247" s="1">
        <v>68458533</v>
      </c>
      <c r="G1247" s="16">
        <v>40290</v>
      </c>
      <c r="I1247" s="1">
        <f t="shared" si="51"/>
        <v>883.57109000000003</v>
      </c>
      <c r="J1247" s="1">
        <f t="shared" si="50"/>
        <v>402.9</v>
      </c>
      <c r="K1247" s="1"/>
      <c r="L1247" s="1"/>
      <c r="M1247" s="1"/>
    </row>
    <row r="1248" spans="1:13" ht="14.25" x14ac:dyDescent="0.15">
      <c r="A1248" s="4">
        <v>30</v>
      </c>
      <c r="B1248" s="4">
        <v>209</v>
      </c>
      <c r="C1248" s="13" t="s">
        <v>1246</v>
      </c>
      <c r="D1248" s="13" t="s">
        <v>1255</v>
      </c>
      <c r="E1248" s="1">
        <v>12824970</v>
      </c>
      <c r="F1248" s="1">
        <v>62308976</v>
      </c>
      <c r="G1248" s="16">
        <v>49816</v>
      </c>
      <c r="I1248" s="1">
        <f t="shared" si="51"/>
        <v>751.33946000000003</v>
      </c>
      <c r="J1248" s="1">
        <f t="shared" si="50"/>
        <v>498.16</v>
      </c>
      <c r="K1248" s="1"/>
      <c r="L1248" s="1"/>
      <c r="M1248" s="1"/>
    </row>
    <row r="1249" spans="1:13" ht="14.25" x14ac:dyDescent="0.15">
      <c r="A1249" s="4">
        <v>30</v>
      </c>
      <c r="B1249" s="4">
        <v>304</v>
      </c>
      <c r="C1249" s="13" t="s">
        <v>1246</v>
      </c>
      <c r="D1249" s="13" t="s">
        <v>1256</v>
      </c>
      <c r="E1249" s="1">
        <v>4172246</v>
      </c>
      <c r="F1249" s="1">
        <v>8982908</v>
      </c>
      <c r="G1249" s="17">
        <v>2414</v>
      </c>
      <c r="H1249" s="3"/>
      <c r="I1249" s="1">
        <f t="shared" si="51"/>
        <v>131.55153999999999</v>
      </c>
      <c r="J1249" s="1">
        <f t="shared" si="50"/>
        <v>24.14</v>
      </c>
      <c r="K1249" s="1"/>
      <c r="L1249" s="1"/>
      <c r="M1249" s="1"/>
    </row>
    <row r="1250" spans="1:13" ht="14.25" x14ac:dyDescent="0.15">
      <c r="A1250" s="4">
        <v>30</v>
      </c>
      <c r="B1250" s="4">
        <v>341</v>
      </c>
      <c r="C1250" s="13" t="s">
        <v>1246</v>
      </c>
      <c r="D1250" s="13" t="s">
        <v>1257</v>
      </c>
      <c r="E1250" s="1">
        <v>6053918</v>
      </c>
      <c r="F1250" s="1">
        <v>16945074</v>
      </c>
      <c r="G1250" s="17">
        <v>10902</v>
      </c>
      <c r="H1250" s="3"/>
      <c r="I1250" s="1">
        <f t="shared" si="51"/>
        <v>229.98992000000001</v>
      </c>
      <c r="J1250" s="1">
        <f t="shared" si="50"/>
        <v>109.02</v>
      </c>
      <c r="K1250" s="1"/>
      <c r="L1250" s="1"/>
      <c r="M1250" s="1"/>
    </row>
    <row r="1251" spans="1:13" ht="14.25" x14ac:dyDescent="0.15">
      <c r="A1251" s="4">
        <v>30</v>
      </c>
      <c r="B1251" s="4">
        <v>343</v>
      </c>
      <c r="C1251" s="13" t="s">
        <v>1246</v>
      </c>
      <c r="D1251" s="13" t="s">
        <v>1258</v>
      </c>
      <c r="E1251" s="1">
        <v>2111198</v>
      </c>
      <c r="F1251" s="1">
        <v>4815203</v>
      </c>
      <c r="G1251" s="17">
        <v>771</v>
      </c>
      <c r="H1251" s="3"/>
      <c r="I1251" s="1">
        <f t="shared" si="51"/>
        <v>69.264009999999999</v>
      </c>
      <c r="J1251" s="1">
        <f t="shared" si="50"/>
        <v>7.71</v>
      </c>
      <c r="K1251" s="1"/>
      <c r="L1251" s="1"/>
      <c r="M1251" s="1"/>
    </row>
    <row r="1252" spans="1:13" ht="14.25" x14ac:dyDescent="0.15">
      <c r="A1252" s="4">
        <v>30</v>
      </c>
      <c r="B1252" s="4">
        <v>344</v>
      </c>
      <c r="C1252" s="13" t="s">
        <v>1246</v>
      </c>
      <c r="D1252" s="13" t="s">
        <v>1259</v>
      </c>
      <c r="E1252" s="1">
        <v>1282903</v>
      </c>
      <c r="F1252" s="1">
        <v>3681391</v>
      </c>
      <c r="G1252" s="17">
        <v>3915.31</v>
      </c>
      <c r="H1252" s="3"/>
      <c r="I1252" s="1">
        <f t="shared" si="51"/>
        <v>49.642940000000003</v>
      </c>
      <c r="J1252" s="1">
        <f t="shared" si="50"/>
        <v>39.153100000000002</v>
      </c>
      <c r="K1252" s="1"/>
      <c r="L1252" s="1"/>
      <c r="M1252" s="1"/>
    </row>
    <row r="1253" spans="1:13" ht="14.25" x14ac:dyDescent="0.15">
      <c r="A1253" s="4">
        <v>30</v>
      </c>
      <c r="B1253" s="4">
        <v>361</v>
      </c>
      <c r="C1253" s="13" t="s">
        <v>1246</v>
      </c>
      <c r="D1253" s="13" t="s">
        <v>1260</v>
      </c>
      <c r="E1253" s="1">
        <v>3582259</v>
      </c>
      <c r="F1253" s="1">
        <v>11196014</v>
      </c>
      <c r="G1253" s="17">
        <v>11052</v>
      </c>
      <c r="H1253" s="3"/>
      <c r="I1253" s="1">
        <f t="shared" si="51"/>
        <v>147.78272999999999</v>
      </c>
      <c r="J1253" s="1">
        <f t="shared" si="50"/>
        <v>110.52</v>
      </c>
      <c r="K1253" s="1"/>
      <c r="L1253" s="1"/>
      <c r="M1253" s="1"/>
    </row>
    <row r="1254" spans="1:13" ht="14.25" x14ac:dyDescent="0.15">
      <c r="A1254" s="4">
        <v>30</v>
      </c>
      <c r="B1254" s="4">
        <v>362</v>
      </c>
      <c r="C1254" s="13" t="s">
        <v>1246</v>
      </c>
      <c r="D1254" s="13" t="s">
        <v>1261</v>
      </c>
      <c r="E1254" s="1">
        <v>2003150</v>
      </c>
      <c r="F1254" s="1">
        <v>6447303</v>
      </c>
      <c r="G1254" s="17">
        <v>1729</v>
      </c>
      <c r="H1254" s="3"/>
      <c r="I1254" s="1">
        <f t="shared" si="51"/>
        <v>84.504530000000003</v>
      </c>
      <c r="J1254" s="1">
        <f t="shared" si="50"/>
        <v>17.29</v>
      </c>
      <c r="K1254" s="1"/>
      <c r="L1254" s="1"/>
      <c r="M1254" s="1"/>
    </row>
    <row r="1255" spans="1:13" ht="14.25" x14ac:dyDescent="0.15">
      <c r="A1255" s="4">
        <v>30</v>
      </c>
      <c r="B1255" s="4">
        <v>366</v>
      </c>
      <c r="C1255" s="13" t="s">
        <v>1246</v>
      </c>
      <c r="D1255" s="13" t="s">
        <v>1262</v>
      </c>
      <c r="E1255" s="1">
        <v>7327472</v>
      </c>
      <c r="F1255" s="1">
        <v>27238558</v>
      </c>
      <c r="G1255" s="17">
        <v>23822</v>
      </c>
      <c r="H1255" s="3"/>
      <c r="I1255" s="1">
        <f t="shared" si="51"/>
        <v>345.66030000000001</v>
      </c>
      <c r="J1255" s="1">
        <f t="shared" si="50"/>
        <v>238.22</v>
      </c>
      <c r="K1255" s="1"/>
      <c r="L1255" s="1"/>
      <c r="M1255" s="1"/>
    </row>
    <row r="1256" spans="1:13" ht="14.25" x14ac:dyDescent="0.15">
      <c r="A1256" s="4">
        <v>30</v>
      </c>
      <c r="B1256" s="4">
        <v>381</v>
      </c>
      <c r="C1256" s="13" t="s">
        <v>1246</v>
      </c>
      <c r="D1256" s="13" t="s">
        <v>811</v>
      </c>
      <c r="E1256" s="1">
        <v>2538473</v>
      </c>
      <c r="F1256" s="1">
        <v>8123420</v>
      </c>
      <c r="G1256" s="17">
        <v>1675</v>
      </c>
      <c r="H1256" s="3"/>
      <c r="I1256" s="1">
        <f t="shared" si="51"/>
        <v>106.61893000000001</v>
      </c>
      <c r="J1256" s="1">
        <f t="shared" si="50"/>
        <v>16.75</v>
      </c>
      <c r="K1256" s="1"/>
      <c r="L1256" s="1"/>
      <c r="M1256" s="1"/>
    </row>
    <row r="1257" spans="1:13" ht="14.25" x14ac:dyDescent="0.15">
      <c r="A1257" s="4">
        <v>30</v>
      </c>
      <c r="B1257" s="4">
        <v>382</v>
      </c>
      <c r="C1257" s="13" t="s">
        <v>1246</v>
      </c>
      <c r="D1257" s="13" t="s">
        <v>144</v>
      </c>
      <c r="E1257" s="1">
        <v>2271014</v>
      </c>
      <c r="F1257" s="1">
        <v>7937605</v>
      </c>
      <c r="G1257" s="17">
        <v>2867</v>
      </c>
      <c r="H1257" s="3"/>
      <c r="I1257" s="1">
        <f t="shared" si="51"/>
        <v>102.08619</v>
      </c>
      <c r="J1257" s="1">
        <f t="shared" si="50"/>
        <v>28.67</v>
      </c>
      <c r="K1257" s="1"/>
      <c r="L1257" s="1"/>
      <c r="M1257" s="1"/>
    </row>
    <row r="1258" spans="1:13" ht="14.25" x14ac:dyDescent="0.15">
      <c r="A1258" s="4">
        <v>30</v>
      </c>
      <c r="B1258" s="4">
        <v>383</v>
      </c>
      <c r="C1258" s="13" t="s">
        <v>1246</v>
      </c>
      <c r="D1258" s="13" t="s">
        <v>1263</v>
      </c>
      <c r="E1258" s="1">
        <v>2119986</v>
      </c>
      <c r="F1258" s="1">
        <v>5490392</v>
      </c>
      <c r="G1258" s="17">
        <v>1960</v>
      </c>
      <c r="H1258" s="3"/>
      <c r="I1258" s="1">
        <f t="shared" si="51"/>
        <v>76.10378</v>
      </c>
      <c r="J1258" s="1">
        <f t="shared" si="50"/>
        <v>19.600000000000001</v>
      </c>
      <c r="K1258" s="1"/>
      <c r="L1258" s="1"/>
      <c r="M1258" s="1"/>
    </row>
    <row r="1259" spans="1:13" ht="14.25" x14ac:dyDescent="0.15">
      <c r="A1259" s="4">
        <v>30</v>
      </c>
      <c r="B1259" s="4">
        <v>390</v>
      </c>
      <c r="C1259" s="13" t="s">
        <v>1246</v>
      </c>
      <c r="D1259" s="13" t="s">
        <v>1264</v>
      </c>
      <c r="E1259" s="1">
        <v>2672796</v>
      </c>
      <c r="F1259" s="1">
        <v>7533393</v>
      </c>
      <c r="G1259" s="17">
        <v>5814</v>
      </c>
      <c r="H1259" s="3"/>
      <c r="I1259" s="1">
        <f t="shared" si="51"/>
        <v>102.06189000000001</v>
      </c>
      <c r="J1259" s="1">
        <f t="shared" si="50"/>
        <v>58.14</v>
      </c>
      <c r="K1259" s="1"/>
      <c r="L1259" s="1"/>
      <c r="M1259" s="1"/>
    </row>
    <row r="1260" spans="1:13" ht="14.25" x14ac:dyDescent="0.15">
      <c r="A1260" s="4">
        <v>30</v>
      </c>
      <c r="B1260" s="4">
        <v>391</v>
      </c>
      <c r="C1260" s="13" t="s">
        <v>1246</v>
      </c>
      <c r="D1260" s="13" t="s">
        <v>1265</v>
      </c>
      <c r="E1260" s="1">
        <v>3518780</v>
      </c>
      <c r="F1260" s="1">
        <v>12858945</v>
      </c>
      <c r="G1260" s="17">
        <v>12701</v>
      </c>
      <c r="H1260" s="3"/>
      <c r="I1260" s="1">
        <f t="shared" si="51"/>
        <v>163.77725000000001</v>
      </c>
      <c r="J1260" s="1">
        <f t="shared" si="50"/>
        <v>127.01</v>
      </c>
      <c r="K1260" s="1"/>
      <c r="L1260" s="1"/>
      <c r="M1260" s="1"/>
    </row>
    <row r="1261" spans="1:13" ht="14.25" x14ac:dyDescent="0.15">
      <c r="A1261" s="4">
        <v>30</v>
      </c>
      <c r="B1261" s="4">
        <v>392</v>
      </c>
      <c r="C1261" s="13" t="s">
        <v>1246</v>
      </c>
      <c r="D1261" s="13" t="s">
        <v>1266</v>
      </c>
      <c r="E1261" s="1">
        <v>3180032</v>
      </c>
      <c r="F1261" s="1">
        <v>9704752</v>
      </c>
      <c r="G1261" s="17">
        <v>3437</v>
      </c>
      <c r="H1261" s="3"/>
      <c r="I1261" s="1">
        <f t="shared" si="51"/>
        <v>128.84783999999999</v>
      </c>
      <c r="J1261" s="1">
        <f t="shared" si="50"/>
        <v>34.369999999999997</v>
      </c>
      <c r="K1261" s="1"/>
      <c r="L1261" s="1"/>
      <c r="M1261" s="1"/>
    </row>
    <row r="1262" spans="1:13" ht="14.25" x14ac:dyDescent="0.15">
      <c r="A1262" s="4">
        <v>30</v>
      </c>
      <c r="B1262" s="4">
        <v>401</v>
      </c>
      <c r="C1262" s="13" t="s">
        <v>1246</v>
      </c>
      <c r="D1262" s="13" t="s">
        <v>1267</v>
      </c>
      <c r="E1262" s="1">
        <v>8317351</v>
      </c>
      <c r="F1262" s="1">
        <v>20272114</v>
      </c>
      <c r="G1262" s="17">
        <v>14237</v>
      </c>
      <c r="H1262" s="3"/>
      <c r="I1262" s="1">
        <f t="shared" si="51"/>
        <v>285.89465000000001</v>
      </c>
      <c r="J1262" s="1">
        <f t="shared" si="50"/>
        <v>142.37</v>
      </c>
      <c r="K1262" s="1"/>
      <c r="L1262" s="1"/>
      <c r="M1262" s="1"/>
    </row>
    <row r="1263" spans="1:13" ht="14.25" x14ac:dyDescent="0.15">
      <c r="A1263" s="4">
        <v>30</v>
      </c>
      <c r="B1263" s="4">
        <v>404</v>
      </c>
      <c r="C1263" s="13" t="s">
        <v>1246</v>
      </c>
      <c r="D1263" s="13" t="s">
        <v>1268</v>
      </c>
      <c r="E1263" s="1">
        <v>3800376</v>
      </c>
      <c r="F1263" s="1">
        <v>15739020</v>
      </c>
      <c r="G1263" s="17">
        <v>13752</v>
      </c>
      <c r="H1263" s="3"/>
      <c r="I1263" s="1">
        <f t="shared" si="51"/>
        <v>195.39395999999999</v>
      </c>
      <c r="J1263" s="1">
        <f t="shared" si="50"/>
        <v>137.52000000000001</v>
      </c>
      <c r="K1263" s="1"/>
      <c r="L1263" s="1"/>
      <c r="M1263" s="1"/>
    </row>
    <row r="1264" spans="1:13" ht="14.25" x14ac:dyDescent="0.15">
      <c r="A1264" s="4">
        <v>30</v>
      </c>
      <c r="B1264" s="4">
        <v>406</v>
      </c>
      <c r="C1264" s="13" t="s">
        <v>1246</v>
      </c>
      <c r="D1264" s="13" t="s">
        <v>1269</v>
      </c>
      <c r="E1264" s="1">
        <v>1654057</v>
      </c>
      <c r="F1264" s="1">
        <v>3543188</v>
      </c>
      <c r="G1264" s="17">
        <v>2113</v>
      </c>
      <c r="H1264" s="3"/>
      <c r="I1264" s="1">
        <f t="shared" si="51"/>
        <v>51.972450000000002</v>
      </c>
      <c r="J1264" s="1">
        <f t="shared" si="50"/>
        <v>21.13</v>
      </c>
      <c r="K1264" s="1"/>
      <c r="L1264" s="1"/>
      <c r="M1264" s="1"/>
    </row>
    <row r="1265" spans="1:14" ht="14.25" x14ac:dyDescent="0.15">
      <c r="A1265" s="4">
        <v>30</v>
      </c>
      <c r="B1265" s="4">
        <v>421</v>
      </c>
      <c r="C1265" s="13" t="s">
        <v>1246</v>
      </c>
      <c r="D1265" s="13" t="s">
        <v>1270</v>
      </c>
      <c r="E1265" s="1">
        <v>6776956</v>
      </c>
      <c r="F1265" s="1">
        <v>13586153</v>
      </c>
      <c r="G1265" s="17">
        <v>12314</v>
      </c>
      <c r="H1265" s="3"/>
      <c r="I1265" s="1">
        <f t="shared" si="51"/>
        <v>203.63109</v>
      </c>
      <c r="J1265" s="1">
        <f t="shared" si="50"/>
        <v>123.14</v>
      </c>
      <c r="K1265" s="1"/>
      <c r="L1265" s="1"/>
      <c r="M1265" s="1"/>
    </row>
    <row r="1266" spans="1:14" ht="14.25" x14ac:dyDescent="0.15">
      <c r="A1266" s="4">
        <v>30</v>
      </c>
      <c r="B1266" s="4">
        <v>422</v>
      </c>
      <c r="C1266" s="13" t="s">
        <v>1246</v>
      </c>
      <c r="D1266" s="13" t="s">
        <v>1271</v>
      </c>
      <c r="E1266" s="1">
        <v>1461766</v>
      </c>
      <c r="F1266" s="1">
        <v>3066200</v>
      </c>
      <c r="G1266" s="17">
        <v>1072</v>
      </c>
      <c r="H1266" s="3"/>
      <c r="I1266" s="1">
        <f t="shared" si="51"/>
        <v>45.27966</v>
      </c>
      <c r="J1266" s="1">
        <f t="shared" si="50"/>
        <v>10.72</v>
      </c>
      <c r="K1266" s="1"/>
      <c r="L1266" s="1"/>
      <c r="M1266" s="1"/>
    </row>
    <row r="1267" spans="1:14" ht="14.25" x14ac:dyDescent="0.15">
      <c r="A1267" s="4">
        <v>30</v>
      </c>
      <c r="B1267" s="4">
        <v>424</v>
      </c>
      <c r="C1267" s="13" t="s">
        <v>1246</v>
      </c>
      <c r="D1267" s="13" t="s">
        <v>1272</v>
      </c>
      <c r="E1267" s="1">
        <v>1393278</v>
      </c>
      <c r="F1267" s="1">
        <v>1996780</v>
      </c>
      <c r="G1267" s="17"/>
      <c r="H1267" s="3"/>
      <c r="I1267" s="1">
        <f t="shared" si="51"/>
        <v>33.900579999999998</v>
      </c>
      <c r="J1267" s="1">
        <f t="shared" si="50"/>
        <v>0</v>
      </c>
      <c r="K1267" s="1"/>
      <c r="L1267" s="1"/>
      <c r="M1267" s="1"/>
    </row>
    <row r="1268" spans="1:14" ht="14.25" x14ac:dyDescent="0.15">
      <c r="A1268" s="4">
        <v>30</v>
      </c>
      <c r="B1268" s="4">
        <v>427</v>
      </c>
      <c r="C1268" s="13" t="s">
        <v>1246</v>
      </c>
      <c r="D1268" s="13" t="s">
        <v>1273</v>
      </c>
      <c r="E1268" s="1">
        <v>217709</v>
      </c>
      <c r="F1268" s="1">
        <v>409600</v>
      </c>
      <c r="G1268" s="17"/>
      <c r="H1268" s="3"/>
      <c r="I1268" s="1">
        <f t="shared" si="51"/>
        <v>6.2730899999999998</v>
      </c>
      <c r="J1268" s="1">
        <f t="shared" si="50"/>
        <v>0</v>
      </c>
      <c r="K1268" s="1"/>
      <c r="L1268" s="1"/>
      <c r="M1268" s="1"/>
    </row>
    <row r="1269" spans="1:14" ht="14.25" x14ac:dyDescent="0.15">
      <c r="A1269" s="4">
        <v>30</v>
      </c>
      <c r="B1269" s="4">
        <v>428</v>
      </c>
      <c r="C1269" s="13" t="s">
        <v>1246</v>
      </c>
      <c r="D1269" s="13" t="s">
        <v>1274</v>
      </c>
      <c r="E1269" s="1">
        <v>7204296</v>
      </c>
      <c r="F1269" s="1">
        <v>14331130</v>
      </c>
      <c r="G1269" s="17">
        <v>13420</v>
      </c>
      <c r="H1269" s="3"/>
      <c r="I1269" s="1">
        <f t="shared" si="51"/>
        <v>215.35426000000001</v>
      </c>
      <c r="J1269" s="1">
        <f t="shared" si="50"/>
        <v>134.19999999999999</v>
      </c>
      <c r="K1269" s="1"/>
      <c r="L1269" s="1"/>
      <c r="M1269" s="1"/>
    </row>
    <row r="1270" spans="1:14" ht="14.25" x14ac:dyDescent="0.15">
      <c r="A1270" s="4">
        <v>31</v>
      </c>
      <c r="B1270" s="4">
        <v>201</v>
      </c>
      <c r="C1270" s="13" t="s">
        <v>1275</v>
      </c>
      <c r="D1270" s="13" t="s">
        <v>1276</v>
      </c>
      <c r="E1270" s="1">
        <v>58024945</v>
      </c>
      <c r="F1270" s="1">
        <v>211308015</v>
      </c>
      <c r="G1270" s="16">
        <v>189174</v>
      </c>
      <c r="H1270" s="1">
        <v>192724</v>
      </c>
      <c r="I1270" s="1">
        <f t="shared" si="51"/>
        <v>2693.3296</v>
      </c>
      <c r="J1270" s="1">
        <f t="shared" si="50"/>
        <v>1891.74</v>
      </c>
      <c r="K1270" s="1">
        <f>I1270/$H1270*10000</f>
        <v>139.7506070857807</v>
      </c>
      <c r="L1270" s="1">
        <f>J1270/$H1270*10000</f>
        <v>98.157987588468487</v>
      </c>
      <c r="M1270" s="6">
        <f>J1270-0.7127*I1270</f>
        <v>-27.796005919999971</v>
      </c>
      <c r="N1270" s="9">
        <f t="shared" ref="N1270:N1288" si="52">M1270/H1270*10000</f>
        <v>-1.4422700815674212</v>
      </c>
    </row>
    <row r="1271" spans="1:14" ht="14.25" x14ac:dyDescent="0.15">
      <c r="A1271" s="4">
        <v>31</v>
      </c>
      <c r="B1271" s="4">
        <v>202</v>
      </c>
      <c r="C1271" s="13" t="s">
        <v>1275</v>
      </c>
      <c r="D1271" s="13" t="s">
        <v>1277</v>
      </c>
      <c r="E1271" s="1">
        <v>45472773</v>
      </c>
      <c r="F1271" s="1">
        <v>180126385</v>
      </c>
      <c r="G1271" s="16">
        <v>165349</v>
      </c>
      <c r="H1271" s="1">
        <v>149179</v>
      </c>
      <c r="I1271" s="1">
        <f t="shared" si="51"/>
        <v>2255.9915799999999</v>
      </c>
      <c r="J1271" s="1">
        <f t="shared" ref="J1271:J1334" si="53">G1271/100</f>
        <v>1653.49</v>
      </c>
      <c r="K1271" s="1">
        <f t="shared" ref="K1271:K1288" si="54">I1271/$H1271*10000</f>
        <v>151.22715529665703</v>
      </c>
      <c r="L1271" s="1">
        <f t="shared" ref="L1271:L1288" si="55">J1271/$H1271*10000</f>
        <v>110.83932725115466</v>
      </c>
      <c r="M1271" s="6">
        <f t="shared" ref="M1271:M1288" si="56">J1271-0.7127*I1271</f>
        <v>45.644800934000159</v>
      </c>
      <c r="N1271" s="9">
        <f t="shared" si="52"/>
        <v>3.0597336712271939</v>
      </c>
    </row>
    <row r="1272" spans="1:14" ht="14.25" x14ac:dyDescent="0.15">
      <c r="A1272" s="4">
        <v>31</v>
      </c>
      <c r="B1272" s="4">
        <v>203</v>
      </c>
      <c r="C1272" s="13" t="s">
        <v>1275</v>
      </c>
      <c r="D1272" s="13" t="s">
        <v>1278</v>
      </c>
      <c r="E1272" s="1">
        <v>16790499</v>
      </c>
      <c r="F1272" s="1">
        <v>49781300</v>
      </c>
      <c r="G1272" s="16">
        <v>57533</v>
      </c>
      <c r="H1272" s="1">
        <v>49470</v>
      </c>
      <c r="I1272" s="1">
        <f t="shared" si="51"/>
        <v>665.71798999999999</v>
      </c>
      <c r="J1272" s="1">
        <f t="shared" si="53"/>
        <v>575.33000000000004</v>
      </c>
      <c r="K1272" s="1">
        <f t="shared" si="54"/>
        <v>134.57004042854254</v>
      </c>
      <c r="L1272" s="1">
        <f t="shared" si="55"/>
        <v>116.2987669294522</v>
      </c>
      <c r="M1272" s="6">
        <f t="shared" si="56"/>
        <v>100.87278852700007</v>
      </c>
      <c r="N1272" s="9">
        <f t="shared" si="52"/>
        <v>20.390699116029932</v>
      </c>
    </row>
    <row r="1273" spans="1:14" ht="14.25" x14ac:dyDescent="0.15">
      <c r="A1273" s="4">
        <v>31</v>
      </c>
      <c r="B1273" s="4">
        <v>204</v>
      </c>
      <c r="C1273" s="13" t="s">
        <v>1275</v>
      </c>
      <c r="D1273" s="13" t="s">
        <v>1279</v>
      </c>
      <c r="E1273" s="1">
        <v>12945563</v>
      </c>
      <c r="F1273" s="1">
        <v>37683416</v>
      </c>
      <c r="G1273" s="16">
        <v>34511</v>
      </c>
      <c r="H1273" s="1">
        <v>35483</v>
      </c>
      <c r="I1273" s="1">
        <f t="shared" si="51"/>
        <v>506.28978999999998</v>
      </c>
      <c r="J1273" s="1">
        <f t="shared" si="53"/>
        <v>345.11</v>
      </c>
      <c r="K1273" s="1">
        <f t="shared" si="54"/>
        <v>142.68517036327256</v>
      </c>
      <c r="L1273" s="1">
        <f t="shared" si="55"/>
        <v>97.260660034382667</v>
      </c>
      <c r="M1273" s="6">
        <f t="shared" si="56"/>
        <v>-15.722733332999951</v>
      </c>
      <c r="N1273" s="9">
        <f t="shared" si="52"/>
        <v>-4.4310608835216723</v>
      </c>
    </row>
    <row r="1274" spans="1:14" ht="14.25" x14ac:dyDescent="0.15">
      <c r="A1274" s="4">
        <v>31</v>
      </c>
      <c r="B1274" s="4">
        <v>302</v>
      </c>
      <c r="C1274" s="13" t="s">
        <v>1275</v>
      </c>
      <c r="D1274" s="13" t="s">
        <v>1280</v>
      </c>
      <c r="E1274" s="1">
        <v>4814005</v>
      </c>
      <c r="F1274" s="1">
        <v>10887021</v>
      </c>
      <c r="G1274" s="17">
        <v>5417</v>
      </c>
      <c r="H1274" s="1">
        <v>12333</v>
      </c>
      <c r="I1274" s="1">
        <f t="shared" si="51"/>
        <v>157.01025999999999</v>
      </c>
      <c r="J1274" s="1">
        <f t="shared" si="53"/>
        <v>54.17</v>
      </c>
      <c r="K1274" s="1">
        <f t="shared" si="54"/>
        <v>127.30905700154057</v>
      </c>
      <c r="L1274" s="1">
        <f t="shared" si="55"/>
        <v>43.92280872456012</v>
      </c>
      <c r="M1274" s="6">
        <f t="shared" si="56"/>
        <v>-57.731212301999989</v>
      </c>
      <c r="N1274" s="9">
        <f t="shared" si="52"/>
        <v>-46.810356200437838</v>
      </c>
    </row>
    <row r="1275" spans="1:14" ht="14.25" x14ac:dyDescent="0.15">
      <c r="A1275" s="4">
        <v>31</v>
      </c>
      <c r="B1275" s="4">
        <v>325</v>
      </c>
      <c r="C1275" s="13" t="s">
        <v>1275</v>
      </c>
      <c r="D1275" s="13" t="s">
        <v>1281</v>
      </c>
      <c r="E1275" s="1">
        <v>1684450</v>
      </c>
      <c r="F1275" s="1">
        <v>2829242</v>
      </c>
      <c r="G1275" s="18">
        <v>1255</v>
      </c>
      <c r="H1275" s="1">
        <v>3669</v>
      </c>
      <c r="I1275" s="1">
        <f t="shared" si="51"/>
        <v>45.136920000000003</v>
      </c>
      <c r="J1275" s="1">
        <f t="shared" si="53"/>
        <v>12.55</v>
      </c>
      <c r="K1275" s="1">
        <f t="shared" si="54"/>
        <v>123.02240392477515</v>
      </c>
      <c r="L1275" s="1">
        <f t="shared" si="55"/>
        <v>34.205505587353507</v>
      </c>
      <c r="M1275" s="6">
        <f t="shared" si="56"/>
        <v>-19.619082884000004</v>
      </c>
      <c r="N1275" s="9">
        <f t="shared" si="52"/>
        <v>-53.472561689833761</v>
      </c>
    </row>
    <row r="1276" spans="1:14" ht="14.25" x14ac:dyDescent="0.15">
      <c r="A1276" s="4">
        <v>31</v>
      </c>
      <c r="B1276" s="4">
        <v>328</v>
      </c>
      <c r="C1276" s="13" t="s">
        <v>1275</v>
      </c>
      <c r="D1276" s="13" t="s">
        <v>1282</v>
      </c>
      <c r="E1276" s="1">
        <v>3187448</v>
      </c>
      <c r="F1276" s="1">
        <v>5944272</v>
      </c>
      <c r="G1276" s="17">
        <v>3614</v>
      </c>
      <c r="H1276" s="1">
        <v>7752</v>
      </c>
      <c r="I1276" s="1">
        <f t="shared" si="51"/>
        <v>91.3172</v>
      </c>
      <c r="J1276" s="1">
        <f t="shared" si="53"/>
        <v>36.14</v>
      </c>
      <c r="K1276" s="1">
        <f t="shared" si="54"/>
        <v>117.79824561403508</v>
      </c>
      <c r="L1276" s="1">
        <f t="shared" si="55"/>
        <v>46.6202270381837</v>
      </c>
      <c r="M1276" s="6">
        <f t="shared" si="56"/>
        <v>-28.941768440000004</v>
      </c>
      <c r="N1276" s="9">
        <f t="shared" si="52"/>
        <v>-37.334582610939123</v>
      </c>
    </row>
    <row r="1277" spans="1:14" ht="14.25" x14ac:dyDescent="0.15">
      <c r="A1277" s="4">
        <v>31</v>
      </c>
      <c r="B1277" s="4">
        <v>329</v>
      </c>
      <c r="C1277" s="13" t="s">
        <v>1275</v>
      </c>
      <c r="D1277" s="13" t="s">
        <v>1283</v>
      </c>
      <c r="E1277" s="1">
        <v>6253295</v>
      </c>
      <c r="F1277" s="1">
        <v>16038295</v>
      </c>
      <c r="G1277" s="16">
        <v>5745</v>
      </c>
      <c r="H1277" s="1">
        <v>18391</v>
      </c>
      <c r="I1277" s="1">
        <f t="shared" si="51"/>
        <v>222.91589999999999</v>
      </c>
      <c r="J1277" s="1">
        <f t="shared" si="53"/>
        <v>57.45</v>
      </c>
      <c r="K1277" s="1">
        <f t="shared" si="54"/>
        <v>121.20923277690173</v>
      </c>
      <c r="L1277" s="1">
        <f t="shared" si="55"/>
        <v>31.238105595128054</v>
      </c>
      <c r="M1277" s="6">
        <f t="shared" si="56"/>
        <v>-101.42216193</v>
      </c>
      <c r="N1277" s="9">
        <f t="shared" si="52"/>
        <v>-55.147714604969828</v>
      </c>
    </row>
    <row r="1278" spans="1:14" ht="14.25" x14ac:dyDescent="0.15">
      <c r="A1278" s="4">
        <v>31</v>
      </c>
      <c r="B1278" s="4">
        <v>364</v>
      </c>
      <c r="C1278" s="13" t="s">
        <v>1275</v>
      </c>
      <c r="D1278" s="13" t="s">
        <v>1284</v>
      </c>
      <c r="E1278" s="1">
        <v>2888346</v>
      </c>
      <c r="F1278" s="1">
        <v>5889778</v>
      </c>
      <c r="G1278" s="17">
        <v>2067</v>
      </c>
      <c r="H1278" s="1">
        <v>6968</v>
      </c>
      <c r="I1278" s="1">
        <f t="shared" si="51"/>
        <v>87.781239999999997</v>
      </c>
      <c r="J1278" s="1">
        <f t="shared" si="53"/>
        <v>20.67</v>
      </c>
      <c r="K1278" s="1">
        <f t="shared" si="54"/>
        <v>125.9776693455798</v>
      </c>
      <c r="L1278" s="1">
        <f t="shared" si="55"/>
        <v>29.664179104477611</v>
      </c>
      <c r="M1278" s="6">
        <f t="shared" si="56"/>
        <v>-41.891689747999997</v>
      </c>
      <c r="N1278" s="9">
        <f t="shared" si="52"/>
        <v>-60.120105838117105</v>
      </c>
    </row>
    <row r="1279" spans="1:14" ht="14.25" x14ac:dyDescent="0.15">
      <c r="A1279" s="4">
        <v>31</v>
      </c>
      <c r="B1279" s="4">
        <v>370</v>
      </c>
      <c r="C1279" s="13" t="s">
        <v>1275</v>
      </c>
      <c r="D1279" s="13" t="s">
        <v>1285</v>
      </c>
      <c r="E1279" s="1">
        <v>5584079</v>
      </c>
      <c r="F1279" s="1">
        <v>15995297</v>
      </c>
      <c r="G1279" s="17">
        <v>8820</v>
      </c>
      <c r="H1279" s="1">
        <v>17408</v>
      </c>
      <c r="I1279" s="1">
        <f t="shared" si="51"/>
        <v>215.79375999999999</v>
      </c>
      <c r="J1279" s="1">
        <f t="shared" si="53"/>
        <v>88.2</v>
      </c>
      <c r="K1279" s="1">
        <f t="shared" si="54"/>
        <v>123.96240808823528</v>
      </c>
      <c r="L1279" s="1">
        <f t="shared" si="55"/>
        <v>50.666360294117652</v>
      </c>
      <c r="M1279" s="6">
        <f t="shared" si="56"/>
        <v>-65.596212752</v>
      </c>
      <c r="N1279" s="9">
        <f t="shared" si="52"/>
        <v>-37.681647950367648</v>
      </c>
    </row>
    <row r="1280" spans="1:14" ht="14.25" x14ac:dyDescent="0.15">
      <c r="A1280" s="4">
        <v>31</v>
      </c>
      <c r="B1280" s="4">
        <v>371</v>
      </c>
      <c r="C1280" s="13" t="s">
        <v>1275</v>
      </c>
      <c r="D1280" s="13" t="s">
        <v>1286</v>
      </c>
      <c r="E1280" s="1">
        <v>6551086</v>
      </c>
      <c r="F1280" s="1">
        <v>16612316</v>
      </c>
      <c r="G1280" s="17">
        <v>16598</v>
      </c>
      <c r="H1280" s="1">
        <v>18536</v>
      </c>
      <c r="I1280" s="1">
        <f t="shared" si="51"/>
        <v>231.63401999999999</v>
      </c>
      <c r="J1280" s="1">
        <f t="shared" si="53"/>
        <v>165.98</v>
      </c>
      <c r="K1280" s="1">
        <f t="shared" si="54"/>
        <v>124.96440440224427</v>
      </c>
      <c r="L1280" s="1">
        <f t="shared" si="55"/>
        <v>89.544669831678888</v>
      </c>
      <c r="M1280" s="6">
        <f t="shared" si="56"/>
        <v>0.89443394599999237</v>
      </c>
      <c r="N1280" s="9">
        <f t="shared" si="52"/>
        <v>0.48253881419939165</v>
      </c>
    </row>
    <row r="1281" spans="1:14" ht="14.25" x14ac:dyDescent="0.15">
      <c r="A1281" s="4">
        <v>31</v>
      </c>
      <c r="B1281" s="4">
        <v>372</v>
      </c>
      <c r="C1281" s="13" t="s">
        <v>1275</v>
      </c>
      <c r="D1281" s="13" t="s">
        <v>1287</v>
      </c>
      <c r="E1281" s="1">
        <v>5172377</v>
      </c>
      <c r="F1281" s="1">
        <v>14788517</v>
      </c>
      <c r="G1281" s="17">
        <v>5818</v>
      </c>
      <c r="H1281" s="1">
        <v>15644</v>
      </c>
      <c r="I1281" s="1">
        <f t="shared" si="51"/>
        <v>199.60893999999999</v>
      </c>
      <c r="J1281" s="1">
        <f t="shared" si="53"/>
        <v>58.18</v>
      </c>
      <c r="K1281" s="1">
        <f t="shared" si="54"/>
        <v>127.59456660700587</v>
      </c>
      <c r="L1281" s="1">
        <f t="shared" si="55"/>
        <v>37.189976987982611</v>
      </c>
      <c r="M1281" s="6">
        <f t="shared" si="56"/>
        <v>-84.081291537999988</v>
      </c>
      <c r="N1281" s="9">
        <f t="shared" si="52"/>
        <v>-53.746670632830465</v>
      </c>
    </row>
    <row r="1282" spans="1:14" ht="14.25" x14ac:dyDescent="0.15">
      <c r="A1282" s="4">
        <v>31</v>
      </c>
      <c r="B1282" s="4">
        <v>384</v>
      </c>
      <c r="C1282" s="13" t="s">
        <v>1275</v>
      </c>
      <c r="D1282" s="13" t="s">
        <v>1288</v>
      </c>
      <c r="E1282" s="1">
        <v>1189246</v>
      </c>
      <c r="F1282" s="1">
        <v>4153768</v>
      </c>
      <c r="G1282" s="17">
        <v>16737</v>
      </c>
      <c r="H1282" s="1">
        <v>3435</v>
      </c>
      <c r="I1282" s="1">
        <f t="shared" si="51"/>
        <v>53.430140000000002</v>
      </c>
      <c r="J1282" s="1">
        <f t="shared" si="53"/>
        <v>167.37</v>
      </c>
      <c r="K1282" s="1">
        <f t="shared" si="54"/>
        <v>155.54625909752548</v>
      </c>
      <c r="L1282" s="1">
        <f t="shared" si="55"/>
        <v>487.24890829694328</v>
      </c>
      <c r="M1282" s="6">
        <f t="shared" si="56"/>
        <v>129.290339222</v>
      </c>
      <c r="N1282" s="9">
        <f t="shared" si="52"/>
        <v>376.39108943813682</v>
      </c>
    </row>
    <row r="1283" spans="1:14" ht="14.25" x14ac:dyDescent="0.15">
      <c r="A1283" s="4">
        <v>31</v>
      </c>
      <c r="B1283" s="4">
        <v>386</v>
      </c>
      <c r="C1283" s="13" t="s">
        <v>1275</v>
      </c>
      <c r="D1283" s="13" t="s">
        <v>1289</v>
      </c>
      <c r="E1283" s="1">
        <v>6352711</v>
      </c>
      <c r="F1283" s="1">
        <v>14930866</v>
      </c>
      <c r="G1283" s="17">
        <v>10365</v>
      </c>
      <c r="H1283" s="1">
        <v>17364</v>
      </c>
      <c r="I1283" s="1">
        <f t="shared" si="51"/>
        <v>212.83577</v>
      </c>
      <c r="J1283" s="1">
        <f t="shared" si="53"/>
        <v>103.65</v>
      </c>
      <c r="K1283" s="1">
        <f t="shared" si="54"/>
        <v>122.57300737157337</v>
      </c>
      <c r="L1283" s="1">
        <f t="shared" si="55"/>
        <v>59.69246717346234</v>
      </c>
      <c r="M1283" s="6">
        <f t="shared" si="56"/>
        <v>-48.038053278999996</v>
      </c>
      <c r="N1283" s="9">
        <f t="shared" si="52"/>
        <v>-27.665315180258002</v>
      </c>
    </row>
    <row r="1284" spans="1:14" ht="14.25" x14ac:dyDescent="0.15">
      <c r="A1284" s="4">
        <v>31</v>
      </c>
      <c r="B1284" s="4">
        <v>389</v>
      </c>
      <c r="C1284" s="13" t="s">
        <v>1275</v>
      </c>
      <c r="D1284" s="13" t="s">
        <v>218</v>
      </c>
      <c r="E1284" s="1">
        <v>4332701</v>
      </c>
      <c r="F1284" s="1">
        <v>10512499</v>
      </c>
      <c r="G1284" s="17">
        <v>4837</v>
      </c>
      <c r="H1284" s="1">
        <v>11421</v>
      </c>
      <c r="I1284" s="1">
        <f t="shared" ref="I1284:I1347" si="57">(E1284+F1284)/100000</f>
        <v>148.452</v>
      </c>
      <c r="J1284" s="1">
        <f t="shared" si="53"/>
        <v>48.37</v>
      </c>
      <c r="K1284" s="1">
        <f t="shared" si="54"/>
        <v>129.98161281849227</v>
      </c>
      <c r="L1284" s="1">
        <f t="shared" si="55"/>
        <v>42.351808072848257</v>
      </c>
      <c r="M1284" s="6">
        <f t="shared" si="56"/>
        <v>-57.431740400000002</v>
      </c>
      <c r="N1284" s="9">
        <f t="shared" si="52"/>
        <v>-50.286087382891168</v>
      </c>
    </row>
    <row r="1285" spans="1:14" ht="14.25" x14ac:dyDescent="0.15">
      <c r="A1285" s="4">
        <v>31</v>
      </c>
      <c r="B1285" s="4">
        <v>390</v>
      </c>
      <c r="C1285" s="13" t="s">
        <v>1275</v>
      </c>
      <c r="D1285" s="13" t="s">
        <v>1290</v>
      </c>
      <c r="E1285" s="1">
        <v>4491343</v>
      </c>
      <c r="F1285" s="1">
        <v>11415827</v>
      </c>
      <c r="G1285" s="17">
        <v>8955</v>
      </c>
      <c r="H1285" s="1">
        <v>11359</v>
      </c>
      <c r="I1285" s="1">
        <f t="shared" si="57"/>
        <v>159.07169999999999</v>
      </c>
      <c r="J1285" s="1">
        <f t="shared" si="53"/>
        <v>89.55</v>
      </c>
      <c r="K1285" s="1">
        <f t="shared" si="54"/>
        <v>140.04023241482525</v>
      </c>
      <c r="L1285" s="1">
        <f t="shared" si="55"/>
        <v>78.836165155383384</v>
      </c>
      <c r="M1285" s="6">
        <f t="shared" si="56"/>
        <v>-23.820400589999991</v>
      </c>
      <c r="N1285" s="9">
        <f t="shared" si="52"/>
        <v>-20.970508486662549</v>
      </c>
    </row>
    <row r="1286" spans="1:14" ht="14.25" x14ac:dyDescent="0.15">
      <c r="A1286" s="4">
        <v>31</v>
      </c>
      <c r="B1286" s="4">
        <v>401</v>
      </c>
      <c r="C1286" s="13" t="s">
        <v>1275</v>
      </c>
      <c r="D1286" s="13" t="s">
        <v>1291</v>
      </c>
      <c r="E1286" s="1">
        <v>2547077</v>
      </c>
      <c r="F1286" s="1">
        <v>4114516</v>
      </c>
      <c r="G1286" s="17">
        <v>2747</v>
      </c>
      <c r="H1286" s="1">
        <v>5317</v>
      </c>
      <c r="I1286" s="1">
        <f t="shared" si="57"/>
        <v>66.615930000000006</v>
      </c>
      <c r="J1286" s="1">
        <f t="shared" si="53"/>
        <v>27.47</v>
      </c>
      <c r="K1286" s="1">
        <f t="shared" si="54"/>
        <v>125.28856498025205</v>
      </c>
      <c r="L1286" s="1">
        <f t="shared" si="55"/>
        <v>51.664472446868537</v>
      </c>
      <c r="M1286" s="6">
        <f t="shared" si="56"/>
        <v>-20.007173311000003</v>
      </c>
      <c r="N1286" s="9">
        <f t="shared" si="52"/>
        <v>-37.62868781455709</v>
      </c>
    </row>
    <row r="1287" spans="1:14" ht="14.25" x14ac:dyDescent="0.15">
      <c r="A1287" s="4">
        <v>31</v>
      </c>
      <c r="B1287" s="4">
        <v>402</v>
      </c>
      <c r="C1287" s="13" t="s">
        <v>1275</v>
      </c>
      <c r="D1287" s="13" t="s">
        <v>1090</v>
      </c>
      <c r="E1287" s="1">
        <v>1607480</v>
      </c>
      <c r="F1287" s="1">
        <v>2829592</v>
      </c>
      <c r="G1287" s="17">
        <v>2654</v>
      </c>
      <c r="H1287" s="1">
        <v>3534</v>
      </c>
      <c r="I1287" s="1">
        <f t="shared" si="57"/>
        <v>44.370719999999999</v>
      </c>
      <c r="J1287" s="1">
        <f t="shared" si="53"/>
        <v>26.54</v>
      </c>
      <c r="K1287" s="1">
        <f t="shared" si="54"/>
        <v>125.55382003395584</v>
      </c>
      <c r="L1287" s="1">
        <f t="shared" si="55"/>
        <v>75.099037917374076</v>
      </c>
      <c r="M1287" s="6">
        <f t="shared" si="56"/>
        <v>-5.0830121440000013</v>
      </c>
      <c r="N1287" s="9">
        <f t="shared" si="52"/>
        <v>-14.383169620826262</v>
      </c>
    </row>
    <row r="1288" spans="1:14" ht="14.25" x14ac:dyDescent="0.15">
      <c r="A1288" s="4">
        <v>31</v>
      </c>
      <c r="B1288" s="4">
        <v>403</v>
      </c>
      <c r="C1288" s="13" t="s">
        <v>1275</v>
      </c>
      <c r="D1288" s="13" t="s">
        <v>1292</v>
      </c>
      <c r="E1288" s="1">
        <v>1421805</v>
      </c>
      <c r="F1288" s="1">
        <v>2643582</v>
      </c>
      <c r="G1288" s="17">
        <v>1611</v>
      </c>
      <c r="H1288" s="1">
        <v>3287</v>
      </c>
      <c r="I1288" s="1">
        <f t="shared" si="57"/>
        <v>40.653869999999998</v>
      </c>
      <c r="J1288" s="1">
        <f t="shared" si="53"/>
        <v>16.11</v>
      </c>
      <c r="K1288" s="1">
        <f t="shared" si="54"/>
        <v>123.68077274110131</v>
      </c>
      <c r="L1288" s="1">
        <f t="shared" si="55"/>
        <v>49.011256464861574</v>
      </c>
      <c r="M1288" s="6">
        <f t="shared" si="56"/>
        <v>-12.864013148999998</v>
      </c>
      <c r="N1288" s="9">
        <f t="shared" si="52"/>
        <v>-39.136030267721324</v>
      </c>
    </row>
    <row r="1289" spans="1:14" ht="14.25" x14ac:dyDescent="0.15">
      <c r="A1289" s="4">
        <v>32</v>
      </c>
      <c r="B1289" s="4">
        <v>201</v>
      </c>
      <c r="C1289" s="13" t="s">
        <v>1293</v>
      </c>
      <c r="D1289" s="13" t="s">
        <v>1294</v>
      </c>
      <c r="E1289" s="1">
        <v>64998390</v>
      </c>
      <c r="F1289" s="1">
        <v>257516880</v>
      </c>
      <c r="G1289" s="16">
        <v>197615</v>
      </c>
      <c r="I1289" s="1">
        <f t="shared" si="57"/>
        <v>3225.1527000000001</v>
      </c>
      <c r="J1289" s="1">
        <f t="shared" si="53"/>
        <v>1976.15</v>
      </c>
      <c r="K1289" s="1"/>
      <c r="L1289" s="1"/>
      <c r="M1289" s="1"/>
    </row>
    <row r="1290" spans="1:14" ht="14.25" x14ac:dyDescent="0.15">
      <c r="A1290" s="4">
        <v>32</v>
      </c>
      <c r="B1290" s="4">
        <v>202</v>
      </c>
      <c r="C1290" s="13" t="s">
        <v>1293</v>
      </c>
      <c r="D1290" s="13" t="s">
        <v>1295</v>
      </c>
      <c r="E1290" s="1">
        <v>22779650</v>
      </c>
      <c r="F1290" s="1">
        <v>62834162</v>
      </c>
      <c r="G1290" s="16">
        <v>67258</v>
      </c>
      <c r="I1290" s="1">
        <f t="shared" si="57"/>
        <v>856.13811999999996</v>
      </c>
      <c r="J1290" s="1">
        <f t="shared" si="53"/>
        <v>672.58</v>
      </c>
      <c r="K1290" s="1"/>
      <c r="L1290" s="1"/>
      <c r="M1290" s="1"/>
    </row>
    <row r="1291" spans="1:14" ht="14.25" x14ac:dyDescent="0.15">
      <c r="A1291" s="4">
        <v>32</v>
      </c>
      <c r="B1291" s="4">
        <v>203</v>
      </c>
      <c r="C1291" s="13" t="s">
        <v>1293</v>
      </c>
      <c r="D1291" s="13" t="s">
        <v>1296</v>
      </c>
      <c r="E1291" s="1">
        <v>56098114</v>
      </c>
      <c r="F1291" s="1">
        <v>203510697</v>
      </c>
      <c r="G1291" s="16">
        <v>179029</v>
      </c>
      <c r="I1291" s="1">
        <f t="shared" si="57"/>
        <v>2596.0881100000001</v>
      </c>
      <c r="J1291" s="1">
        <f t="shared" si="53"/>
        <v>1790.29</v>
      </c>
      <c r="K1291" s="1"/>
      <c r="L1291" s="1"/>
      <c r="M1291" s="1"/>
    </row>
    <row r="1292" spans="1:14" ht="14.25" x14ac:dyDescent="0.15">
      <c r="A1292" s="4">
        <v>32</v>
      </c>
      <c r="B1292" s="4">
        <v>204</v>
      </c>
      <c r="C1292" s="13" t="s">
        <v>1293</v>
      </c>
      <c r="D1292" s="13" t="s">
        <v>1297</v>
      </c>
      <c r="E1292" s="1">
        <v>19833438</v>
      </c>
      <c r="F1292" s="1">
        <v>50079513</v>
      </c>
      <c r="G1292" s="16">
        <v>55508</v>
      </c>
      <c r="I1292" s="1">
        <f t="shared" si="57"/>
        <v>699.12950999999998</v>
      </c>
      <c r="J1292" s="1">
        <f t="shared" si="53"/>
        <v>555.08000000000004</v>
      </c>
      <c r="K1292" s="1"/>
      <c r="L1292" s="1"/>
      <c r="M1292" s="1"/>
    </row>
    <row r="1293" spans="1:14" ht="14.25" x14ac:dyDescent="0.15">
      <c r="A1293" s="4">
        <v>32</v>
      </c>
      <c r="B1293" s="4">
        <v>205</v>
      </c>
      <c r="C1293" s="13" t="s">
        <v>1293</v>
      </c>
      <c r="D1293" s="13" t="s">
        <v>1298</v>
      </c>
      <c r="E1293" s="1">
        <v>14646173</v>
      </c>
      <c r="F1293" s="1">
        <v>34829629</v>
      </c>
      <c r="G1293" s="16">
        <v>38827</v>
      </c>
      <c r="I1293" s="1">
        <f t="shared" si="57"/>
        <v>494.75801999999999</v>
      </c>
      <c r="J1293" s="1">
        <f t="shared" si="53"/>
        <v>388.27</v>
      </c>
      <c r="K1293" s="1"/>
      <c r="L1293" s="1"/>
      <c r="M1293" s="1"/>
    </row>
    <row r="1294" spans="1:14" ht="14.25" x14ac:dyDescent="0.15">
      <c r="A1294" s="4">
        <v>32</v>
      </c>
      <c r="B1294" s="4">
        <v>206</v>
      </c>
      <c r="C1294" s="13" t="s">
        <v>1293</v>
      </c>
      <c r="D1294" s="13" t="s">
        <v>1299</v>
      </c>
      <c r="E1294" s="1">
        <v>16128134</v>
      </c>
      <c r="F1294" s="1">
        <v>43788134</v>
      </c>
      <c r="G1294" s="16">
        <v>25642</v>
      </c>
      <c r="I1294" s="1">
        <f t="shared" si="57"/>
        <v>599.16268000000002</v>
      </c>
      <c r="J1294" s="1">
        <f t="shared" si="53"/>
        <v>256.42</v>
      </c>
      <c r="K1294" s="1"/>
      <c r="L1294" s="1"/>
      <c r="M1294" s="1"/>
    </row>
    <row r="1295" spans="1:14" ht="14.25" x14ac:dyDescent="0.15">
      <c r="A1295" s="4">
        <v>32</v>
      </c>
      <c r="B1295" s="4">
        <v>207</v>
      </c>
      <c r="C1295" s="13" t="s">
        <v>1293</v>
      </c>
      <c r="D1295" s="13" t="s">
        <v>1300</v>
      </c>
      <c r="E1295" s="1">
        <v>10652340</v>
      </c>
      <c r="F1295" s="1">
        <v>24883953</v>
      </c>
      <c r="G1295" s="16">
        <v>20368</v>
      </c>
      <c r="I1295" s="1">
        <f t="shared" si="57"/>
        <v>355.36293000000001</v>
      </c>
      <c r="J1295" s="1">
        <f t="shared" si="53"/>
        <v>203.68</v>
      </c>
      <c r="K1295" s="1"/>
      <c r="L1295" s="1"/>
      <c r="M1295" s="1"/>
    </row>
    <row r="1296" spans="1:14" ht="14.25" x14ac:dyDescent="0.15">
      <c r="A1296" s="4">
        <v>32</v>
      </c>
      <c r="B1296" s="4">
        <v>209</v>
      </c>
      <c r="C1296" s="13" t="s">
        <v>1293</v>
      </c>
      <c r="D1296" s="13" t="s">
        <v>1301</v>
      </c>
      <c r="E1296" s="1">
        <v>15837215</v>
      </c>
      <c r="F1296" s="1">
        <v>44146140</v>
      </c>
      <c r="G1296" s="16">
        <v>31447</v>
      </c>
      <c r="I1296" s="1">
        <f t="shared" si="57"/>
        <v>599.83354999999995</v>
      </c>
      <c r="J1296" s="1">
        <f t="shared" si="53"/>
        <v>314.47000000000003</v>
      </c>
      <c r="K1296" s="1"/>
      <c r="L1296" s="1"/>
      <c r="M1296" s="1"/>
    </row>
    <row r="1297" spans="1:14" ht="14.25" x14ac:dyDescent="0.15">
      <c r="A1297" s="4">
        <v>32</v>
      </c>
      <c r="B1297" s="4">
        <v>343</v>
      </c>
      <c r="C1297" s="13" t="s">
        <v>1293</v>
      </c>
      <c r="D1297" s="13" t="s">
        <v>1302</v>
      </c>
      <c r="E1297" s="1">
        <v>5379631</v>
      </c>
      <c r="F1297" s="1">
        <v>13867747</v>
      </c>
      <c r="G1297" s="17">
        <v>10644</v>
      </c>
      <c r="I1297" s="1">
        <f t="shared" si="57"/>
        <v>192.47378</v>
      </c>
      <c r="J1297" s="1">
        <f t="shared" si="53"/>
        <v>106.44</v>
      </c>
      <c r="K1297" s="1"/>
      <c r="L1297" s="1"/>
      <c r="M1297" s="1"/>
    </row>
    <row r="1298" spans="1:14" ht="14.25" x14ac:dyDescent="0.15">
      <c r="A1298" s="4">
        <v>32</v>
      </c>
      <c r="B1298" s="4">
        <v>386</v>
      </c>
      <c r="C1298" s="13" t="s">
        <v>1293</v>
      </c>
      <c r="D1298" s="13" t="s">
        <v>1303</v>
      </c>
      <c r="E1298" s="1">
        <v>2271473</v>
      </c>
      <c r="F1298" s="1">
        <v>4299288</v>
      </c>
      <c r="G1298" s="17">
        <v>3547</v>
      </c>
      <c r="I1298" s="1">
        <f t="shared" si="57"/>
        <v>65.707610000000003</v>
      </c>
      <c r="J1298" s="1">
        <f t="shared" si="53"/>
        <v>35.47</v>
      </c>
      <c r="K1298" s="1"/>
      <c r="L1298" s="1"/>
      <c r="M1298" s="1"/>
    </row>
    <row r="1299" spans="1:14" ht="14.25" x14ac:dyDescent="0.15">
      <c r="A1299" s="4">
        <v>32</v>
      </c>
      <c r="B1299" s="4">
        <v>441</v>
      </c>
      <c r="C1299" s="13" t="s">
        <v>1293</v>
      </c>
      <c r="D1299" s="13" t="s">
        <v>1304</v>
      </c>
      <c r="E1299" s="1">
        <v>1586340</v>
      </c>
      <c r="F1299" s="1">
        <v>3157380</v>
      </c>
      <c r="G1299" s="17">
        <v>3795</v>
      </c>
      <c r="I1299" s="1">
        <f t="shared" si="57"/>
        <v>47.437199999999997</v>
      </c>
      <c r="J1299" s="1">
        <f t="shared" si="53"/>
        <v>37.950000000000003</v>
      </c>
      <c r="K1299" s="1"/>
      <c r="L1299" s="1"/>
      <c r="M1299" s="1"/>
    </row>
    <row r="1300" spans="1:14" ht="14.25" x14ac:dyDescent="0.15">
      <c r="A1300" s="4">
        <v>32</v>
      </c>
      <c r="B1300" s="4">
        <v>448</v>
      </c>
      <c r="C1300" s="13" t="s">
        <v>1293</v>
      </c>
      <c r="D1300" s="13" t="s">
        <v>314</v>
      </c>
      <c r="E1300" s="1">
        <v>2381114</v>
      </c>
      <c r="F1300" s="1">
        <v>3900856</v>
      </c>
      <c r="G1300" s="16">
        <v>2034</v>
      </c>
      <c r="I1300" s="1">
        <f t="shared" si="57"/>
        <v>62.819699999999997</v>
      </c>
      <c r="J1300" s="1">
        <f t="shared" si="53"/>
        <v>20.34</v>
      </c>
      <c r="K1300" s="1"/>
      <c r="L1300" s="1"/>
      <c r="M1300" s="1"/>
    </row>
    <row r="1301" spans="1:14" ht="14.25" x14ac:dyDescent="0.15">
      <c r="A1301" s="4">
        <v>32</v>
      </c>
      <c r="B1301" s="4">
        <v>449</v>
      </c>
      <c r="C1301" s="13" t="s">
        <v>1293</v>
      </c>
      <c r="D1301" s="13" t="s">
        <v>1305</v>
      </c>
      <c r="E1301" s="1">
        <v>5156694</v>
      </c>
      <c r="F1301" s="1">
        <v>10042522</v>
      </c>
      <c r="G1301" s="17">
        <v>7606</v>
      </c>
      <c r="I1301" s="1">
        <f t="shared" si="57"/>
        <v>151.99216000000001</v>
      </c>
      <c r="J1301" s="1">
        <f t="shared" si="53"/>
        <v>76.06</v>
      </c>
      <c r="K1301" s="1"/>
      <c r="L1301" s="1"/>
      <c r="M1301" s="1"/>
    </row>
    <row r="1302" spans="1:14" ht="14.25" x14ac:dyDescent="0.15">
      <c r="A1302" s="4">
        <v>32</v>
      </c>
      <c r="B1302" s="4">
        <v>501</v>
      </c>
      <c r="C1302" s="13" t="s">
        <v>1293</v>
      </c>
      <c r="D1302" s="13" t="s">
        <v>1306</v>
      </c>
      <c r="E1302" s="1">
        <v>3794153</v>
      </c>
      <c r="F1302" s="1">
        <v>6621178</v>
      </c>
      <c r="G1302" s="17">
        <v>4562</v>
      </c>
      <c r="I1302" s="1">
        <f t="shared" si="57"/>
        <v>104.15331</v>
      </c>
      <c r="J1302" s="1">
        <f t="shared" si="53"/>
        <v>45.62</v>
      </c>
      <c r="K1302" s="1"/>
      <c r="L1302" s="1"/>
      <c r="M1302" s="1"/>
    </row>
    <row r="1303" spans="1:14" ht="14.25" x14ac:dyDescent="0.15">
      <c r="A1303" s="4">
        <v>32</v>
      </c>
      <c r="B1303" s="4">
        <v>505</v>
      </c>
      <c r="C1303" s="13" t="s">
        <v>1293</v>
      </c>
      <c r="D1303" s="13" t="s">
        <v>1307</v>
      </c>
      <c r="E1303" s="1">
        <v>2790910</v>
      </c>
      <c r="F1303" s="1">
        <v>5757616</v>
      </c>
      <c r="G1303" s="17">
        <v>4310</v>
      </c>
      <c r="I1303" s="1">
        <f t="shared" si="57"/>
        <v>85.485259999999997</v>
      </c>
      <c r="J1303" s="1">
        <f t="shared" si="53"/>
        <v>43.1</v>
      </c>
      <c r="K1303" s="1"/>
      <c r="L1303" s="1"/>
      <c r="M1303" s="1"/>
    </row>
    <row r="1304" spans="1:14" ht="14.25" x14ac:dyDescent="0.15">
      <c r="A1304" s="4">
        <v>32</v>
      </c>
      <c r="B1304" s="4">
        <v>525</v>
      </c>
      <c r="C1304" s="13" t="s">
        <v>1293</v>
      </c>
      <c r="D1304" s="13" t="s">
        <v>1308</v>
      </c>
      <c r="E1304" s="1">
        <v>1053560</v>
      </c>
      <c r="F1304" s="1">
        <v>2425291</v>
      </c>
      <c r="G1304" s="17">
        <f>1336.36+5.44</f>
        <v>1341.8</v>
      </c>
      <c r="I1304" s="1">
        <f t="shared" si="57"/>
        <v>34.788510000000002</v>
      </c>
      <c r="J1304" s="1">
        <f t="shared" si="53"/>
        <v>13.417999999999999</v>
      </c>
      <c r="K1304" s="1"/>
      <c r="L1304" s="1"/>
      <c r="M1304" s="1"/>
    </row>
    <row r="1305" spans="1:14" ht="14.25" x14ac:dyDescent="0.15">
      <c r="A1305" s="4">
        <v>32</v>
      </c>
      <c r="B1305" s="4">
        <v>526</v>
      </c>
      <c r="C1305" s="13" t="s">
        <v>1293</v>
      </c>
      <c r="D1305" s="13" t="s">
        <v>1309</v>
      </c>
      <c r="E1305" s="1">
        <v>1552163</v>
      </c>
      <c r="F1305" s="1">
        <v>3340552</v>
      </c>
      <c r="G1305" s="17">
        <v>2725</v>
      </c>
      <c r="I1305" s="1">
        <f t="shared" si="57"/>
        <v>48.927149999999997</v>
      </c>
      <c r="J1305" s="1">
        <f t="shared" si="53"/>
        <v>27.25</v>
      </c>
      <c r="K1305" s="1"/>
      <c r="L1305" s="1"/>
      <c r="M1305" s="1"/>
    </row>
    <row r="1306" spans="1:14" ht="14.25" x14ac:dyDescent="0.15">
      <c r="A1306" s="4">
        <v>32</v>
      </c>
      <c r="B1306" s="4">
        <v>527</v>
      </c>
      <c r="C1306" s="13" t="s">
        <v>1293</v>
      </c>
      <c r="D1306" s="13" t="s">
        <v>1310</v>
      </c>
      <c r="E1306" s="1">
        <v>345776</v>
      </c>
      <c r="F1306" s="1">
        <v>561321</v>
      </c>
      <c r="G1306" s="17">
        <v>174.52</v>
      </c>
      <c r="I1306" s="1">
        <f t="shared" si="57"/>
        <v>9.0709700000000009</v>
      </c>
      <c r="J1306" s="1">
        <f t="shared" si="53"/>
        <v>1.7452000000000001</v>
      </c>
      <c r="K1306" s="1"/>
      <c r="L1306" s="1"/>
      <c r="M1306" s="1"/>
    </row>
    <row r="1307" spans="1:14" ht="14.25" x14ac:dyDescent="0.15">
      <c r="A1307" s="4">
        <v>32</v>
      </c>
      <c r="B1307" s="4">
        <v>528</v>
      </c>
      <c r="C1307" s="13" t="s">
        <v>1293</v>
      </c>
      <c r="D1307" s="13" t="s">
        <v>1311</v>
      </c>
      <c r="E1307" s="1">
        <v>5973823</v>
      </c>
      <c r="F1307" s="1">
        <v>15819270</v>
      </c>
      <c r="G1307" s="17">
        <v>12609</v>
      </c>
      <c r="I1307" s="1">
        <f t="shared" si="57"/>
        <v>217.93092999999999</v>
      </c>
      <c r="J1307" s="1">
        <f t="shared" si="53"/>
        <v>126.09</v>
      </c>
      <c r="K1307" s="1"/>
      <c r="L1307" s="1"/>
      <c r="M1307" s="1"/>
    </row>
    <row r="1308" spans="1:14" ht="14.25" x14ac:dyDescent="0.15">
      <c r="A1308" s="4">
        <v>33</v>
      </c>
      <c r="B1308" s="4">
        <v>100</v>
      </c>
      <c r="C1308" s="13" t="s">
        <v>1312</v>
      </c>
      <c r="D1308" s="13" t="s">
        <v>1313</v>
      </c>
      <c r="E1308" s="1">
        <v>209361973</v>
      </c>
      <c r="F1308" s="1">
        <v>997079990</v>
      </c>
      <c r="G1308" s="16">
        <v>804979</v>
      </c>
      <c r="H1308" s="1">
        <v>695175</v>
      </c>
      <c r="I1308" s="1">
        <f t="shared" si="57"/>
        <v>12064.41963</v>
      </c>
      <c r="J1308" s="1">
        <f t="shared" si="53"/>
        <v>8049.79</v>
      </c>
      <c r="K1308" s="1">
        <f>I1308/$H1308*10000</f>
        <v>173.54507325493583</v>
      </c>
      <c r="L1308" s="1">
        <f t="shared" ref="L1308:L1334" si="58">J1308/$H1308*10000</f>
        <v>115.79515949221418</v>
      </c>
      <c r="M1308" s="6">
        <f>J1308-0.6433*I1308</f>
        <v>288.74885202099995</v>
      </c>
      <c r="N1308" s="9">
        <f t="shared" ref="N1308:N1334" si="59">M1308/H1308*10000</f>
        <v>4.1536138673139851</v>
      </c>
    </row>
    <row r="1309" spans="1:14" ht="14.25" x14ac:dyDescent="0.15">
      <c r="A1309" s="4">
        <v>33</v>
      </c>
      <c r="B1309" s="4">
        <v>202</v>
      </c>
      <c r="C1309" s="13" t="s">
        <v>1312</v>
      </c>
      <c r="D1309" s="13" t="s">
        <v>1314</v>
      </c>
      <c r="E1309" s="1">
        <v>161491395</v>
      </c>
      <c r="F1309" s="1">
        <v>614665766</v>
      </c>
      <c r="G1309" s="16">
        <v>458968</v>
      </c>
      <c r="H1309" s="1">
        <v>478187</v>
      </c>
      <c r="I1309" s="1">
        <f t="shared" si="57"/>
        <v>7761.57161</v>
      </c>
      <c r="J1309" s="1">
        <f t="shared" si="53"/>
        <v>4589.68</v>
      </c>
      <c r="K1309" s="1">
        <f t="shared" ref="K1309:K1334" si="60">I1309/$H1309*10000</f>
        <v>162.31247629065615</v>
      </c>
      <c r="L1309" s="1">
        <f t="shared" si="58"/>
        <v>95.980861043901243</v>
      </c>
      <c r="M1309" s="6">
        <f t="shared" ref="M1309:M1334" si="61">J1309-0.6433*I1309</f>
        <v>-403.33901671299918</v>
      </c>
      <c r="N1309" s="9">
        <f t="shared" si="59"/>
        <v>-8.4347549538778583</v>
      </c>
    </row>
    <row r="1310" spans="1:14" ht="14.25" x14ac:dyDescent="0.15">
      <c r="A1310" s="4">
        <v>33</v>
      </c>
      <c r="B1310" s="4">
        <v>203</v>
      </c>
      <c r="C1310" s="13" t="s">
        <v>1312</v>
      </c>
      <c r="D1310" s="13" t="s">
        <v>1315</v>
      </c>
      <c r="E1310" s="1">
        <v>35106445</v>
      </c>
      <c r="F1310" s="1">
        <v>115100120</v>
      </c>
      <c r="G1310" s="16">
        <v>131779</v>
      </c>
      <c r="H1310" s="1">
        <v>104814</v>
      </c>
      <c r="I1310" s="1">
        <f t="shared" si="57"/>
        <v>1502.06565</v>
      </c>
      <c r="J1310" s="1">
        <f t="shared" si="53"/>
        <v>1317.79</v>
      </c>
      <c r="K1310" s="1">
        <f t="shared" si="60"/>
        <v>143.30773083748355</v>
      </c>
      <c r="L1310" s="1">
        <f t="shared" si="58"/>
        <v>125.72652508252715</v>
      </c>
      <c r="M1310" s="6">
        <f t="shared" si="61"/>
        <v>351.511167355</v>
      </c>
      <c r="N1310" s="9">
        <f t="shared" si="59"/>
        <v>33.53666183477398</v>
      </c>
    </row>
    <row r="1311" spans="1:14" ht="14.25" x14ac:dyDescent="0.15">
      <c r="A1311" s="4">
        <v>33</v>
      </c>
      <c r="B1311" s="4">
        <v>204</v>
      </c>
      <c r="C1311" s="13" t="s">
        <v>1312</v>
      </c>
      <c r="D1311" s="13" t="s">
        <v>1316</v>
      </c>
      <c r="E1311" s="1">
        <v>29304017</v>
      </c>
      <c r="F1311" s="1">
        <v>72259853</v>
      </c>
      <c r="G1311" s="16">
        <v>37423</v>
      </c>
      <c r="H1311" s="1">
        <v>63214</v>
      </c>
      <c r="I1311" s="1">
        <f t="shared" si="57"/>
        <v>1015.6387</v>
      </c>
      <c r="J1311" s="1">
        <f t="shared" si="53"/>
        <v>374.23</v>
      </c>
      <c r="K1311" s="1">
        <f t="shared" si="60"/>
        <v>160.66673521688233</v>
      </c>
      <c r="L1311" s="1">
        <f t="shared" si="58"/>
        <v>59.200493561552825</v>
      </c>
      <c r="M1311" s="6">
        <f t="shared" si="61"/>
        <v>-279.13037570999995</v>
      </c>
      <c r="N1311" s="9">
        <f t="shared" si="59"/>
        <v>-44.156417203467576</v>
      </c>
    </row>
    <row r="1312" spans="1:14" ht="14.25" x14ac:dyDescent="0.15">
      <c r="A1312" s="4">
        <v>33</v>
      </c>
      <c r="B1312" s="4">
        <v>205</v>
      </c>
      <c r="C1312" s="13" t="s">
        <v>1312</v>
      </c>
      <c r="D1312" s="13" t="s">
        <v>1317</v>
      </c>
      <c r="E1312" s="1">
        <v>21058247</v>
      </c>
      <c r="F1312" s="1">
        <v>55286636</v>
      </c>
      <c r="G1312" s="16">
        <v>36521</v>
      </c>
      <c r="H1312" s="1">
        <v>52204</v>
      </c>
      <c r="I1312" s="1">
        <f t="shared" si="57"/>
        <v>763.44883000000004</v>
      </c>
      <c r="J1312" s="1">
        <f t="shared" si="53"/>
        <v>365.21</v>
      </c>
      <c r="K1312" s="1">
        <f t="shared" si="60"/>
        <v>146.24335874645621</v>
      </c>
      <c r="L1312" s="1">
        <f t="shared" si="58"/>
        <v>69.958240747835404</v>
      </c>
      <c r="M1312" s="6">
        <f t="shared" si="61"/>
        <v>-125.91663233900005</v>
      </c>
      <c r="N1312" s="9">
        <f t="shared" si="59"/>
        <v>-24.120111933759876</v>
      </c>
    </row>
    <row r="1313" spans="1:14" ht="14.25" x14ac:dyDescent="0.15">
      <c r="A1313" s="4">
        <v>33</v>
      </c>
      <c r="B1313" s="4">
        <v>207</v>
      </c>
      <c r="C1313" s="13" t="s">
        <v>1312</v>
      </c>
      <c r="D1313" s="13" t="s">
        <v>1318</v>
      </c>
      <c r="E1313" s="1">
        <v>17822434</v>
      </c>
      <c r="F1313" s="1">
        <v>44774670</v>
      </c>
      <c r="G1313" s="16">
        <v>28500</v>
      </c>
      <c r="H1313" s="1">
        <v>42940</v>
      </c>
      <c r="I1313" s="1">
        <f t="shared" si="57"/>
        <v>625.97104000000002</v>
      </c>
      <c r="J1313" s="1">
        <f t="shared" si="53"/>
        <v>285</v>
      </c>
      <c r="K1313" s="1">
        <f t="shared" si="60"/>
        <v>145.77807172799257</v>
      </c>
      <c r="L1313" s="1">
        <f t="shared" si="58"/>
        <v>66.371681415929203</v>
      </c>
      <c r="M1313" s="6">
        <f>J1313-0.6433*I1313</f>
        <v>-117.68717003199998</v>
      </c>
      <c r="N1313" s="9">
        <f t="shared" si="59"/>
        <v>-27.407352126688398</v>
      </c>
    </row>
    <row r="1314" spans="1:14" ht="14.25" x14ac:dyDescent="0.15">
      <c r="A1314" s="4">
        <v>33</v>
      </c>
      <c r="B1314" s="4">
        <v>208</v>
      </c>
      <c r="C1314" s="13" t="s">
        <v>1312</v>
      </c>
      <c r="D1314" s="13" t="s">
        <v>1319</v>
      </c>
      <c r="E1314" s="1">
        <v>23590803</v>
      </c>
      <c r="F1314" s="1">
        <v>80101598</v>
      </c>
      <c r="G1314" s="16">
        <v>55918</v>
      </c>
      <c r="H1314" s="1">
        <v>67037</v>
      </c>
      <c r="I1314" s="1">
        <f t="shared" si="57"/>
        <v>1036.92401</v>
      </c>
      <c r="J1314" s="1">
        <f t="shared" si="53"/>
        <v>559.17999999999995</v>
      </c>
      <c r="K1314" s="1">
        <f t="shared" si="60"/>
        <v>154.67935766815341</v>
      </c>
      <c r="L1314" s="1">
        <f t="shared" si="58"/>
        <v>83.413637245103445</v>
      </c>
      <c r="M1314" s="6">
        <f t="shared" si="61"/>
        <v>-107.87321563299997</v>
      </c>
      <c r="N1314" s="9">
        <f t="shared" si="59"/>
        <v>-16.091593542819634</v>
      </c>
    </row>
    <row r="1315" spans="1:14" ht="14.25" x14ac:dyDescent="0.15">
      <c r="A1315" s="4">
        <v>33</v>
      </c>
      <c r="B1315" s="4">
        <v>209</v>
      </c>
      <c r="C1315" s="13" t="s">
        <v>1312</v>
      </c>
      <c r="D1315" s="13" t="s">
        <v>1320</v>
      </c>
      <c r="E1315" s="1">
        <v>14416410</v>
      </c>
      <c r="F1315" s="1">
        <v>33342139</v>
      </c>
      <c r="G1315" s="16">
        <v>27260</v>
      </c>
      <c r="H1315" s="1">
        <v>32964</v>
      </c>
      <c r="I1315" s="1">
        <f t="shared" si="57"/>
        <v>477.58548999999999</v>
      </c>
      <c r="J1315" s="1">
        <f t="shared" si="53"/>
        <v>272.60000000000002</v>
      </c>
      <c r="K1315" s="1">
        <f t="shared" si="60"/>
        <v>144.88092767867977</v>
      </c>
      <c r="L1315" s="1">
        <f t="shared" si="58"/>
        <v>82.696274723941272</v>
      </c>
      <c r="M1315" s="6">
        <f t="shared" si="61"/>
        <v>-34.630745716999968</v>
      </c>
      <c r="N1315" s="9">
        <f t="shared" si="59"/>
        <v>-10.505626051753419</v>
      </c>
    </row>
    <row r="1316" spans="1:14" ht="14.25" x14ac:dyDescent="0.15">
      <c r="A1316" s="4">
        <v>33</v>
      </c>
      <c r="B1316" s="4">
        <v>210</v>
      </c>
      <c r="C1316" s="13" t="s">
        <v>1312</v>
      </c>
      <c r="D1316" s="13" t="s">
        <v>1321</v>
      </c>
      <c r="E1316" s="1">
        <v>13632031</v>
      </c>
      <c r="F1316" s="1">
        <v>31149132</v>
      </c>
      <c r="G1316" s="16">
        <v>27767</v>
      </c>
      <c r="H1316" s="1">
        <v>32300</v>
      </c>
      <c r="I1316" s="1">
        <f t="shared" si="57"/>
        <v>447.81162999999998</v>
      </c>
      <c r="J1316" s="1">
        <f t="shared" si="53"/>
        <v>277.67</v>
      </c>
      <c r="K1316" s="1">
        <f t="shared" si="60"/>
        <v>138.64137151702786</v>
      </c>
      <c r="L1316" s="1">
        <f t="shared" si="58"/>
        <v>85.965944272445824</v>
      </c>
      <c r="M1316" s="6">
        <f t="shared" si="61"/>
        <v>-10.407221578999952</v>
      </c>
      <c r="N1316" s="9">
        <f t="shared" si="59"/>
        <v>-3.2220500244581896</v>
      </c>
    </row>
    <row r="1317" spans="1:14" ht="14.25" x14ac:dyDescent="0.15">
      <c r="A1317" s="4">
        <v>33</v>
      </c>
      <c r="B1317" s="4">
        <v>211</v>
      </c>
      <c r="C1317" s="13" t="s">
        <v>1312</v>
      </c>
      <c r="D1317" s="13" t="s">
        <v>1322</v>
      </c>
      <c r="E1317" s="1">
        <v>17354494</v>
      </c>
      <c r="F1317" s="1">
        <v>38107725</v>
      </c>
      <c r="G1317" s="16">
        <v>41509</v>
      </c>
      <c r="H1317" s="1">
        <v>37011</v>
      </c>
      <c r="I1317" s="1">
        <f t="shared" si="57"/>
        <v>554.62219000000005</v>
      </c>
      <c r="J1317" s="1">
        <f t="shared" si="53"/>
        <v>415.09</v>
      </c>
      <c r="K1317" s="1">
        <f t="shared" si="60"/>
        <v>149.85333819675233</v>
      </c>
      <c r="L1317" s="1">
        <f t="shared" si="58"/>
        <v>112.15314365999298</v>
      </c>
      <c r="M1317" s="6">
        <f t="shared" si="61"/>
        <v>58.301545172999965</v>
      </c>
      <c r="N1317" s="9">
        <f t="shared" si="59"/>
        <v>15.752491198022199</v>
      </c>
    </row>
    <row r="1318" spans="1:14" ht="14.25" x14ac:dyDescent="0.15">
      <c r="A1318" s="4">
        <v>33</v>
      </c>
      <c r="B1318" s="4">
        <v>212</v>
      </c>
      <c r="C1318" s="13" t="s">
        <v>1312</v>
      </c>
      <c r="D1318" s="13" t="s">
        <v>1323</v>
      </c>
      <c r="E1318" s="1">
        <v>14584588</v>
      </c>
      <c r="F1318" s="1">
        <v>42590806</v>
      </c>
      <c r="G1318" s="16">
        <v>21162</v>
      </c>
      <c r="H1318" s="1">
        <v>38369</v>
      </c>
      <c r="I1318" s="1">
        <f t="shared" si="57"/>
        <v>571.75393999999994</v>
      </c>
      <c r="J1318" s="1">
        <f t="shared" si="53"/>
        <v>211.62</v>
      </c>
      <c r="K1318" s="1">
        <f t="shared" si="60"/>
        <v>149.01455341551772</v>
      </c>
      <c r="L1318" s="1">
        <f t="shared" si="58"/>
        <v>55.153900284083505</v>
      </c>
      <c r="M1318" s="6">
        <f t="shared" si="61"/>
        <v>-156.18930960199992</v>
      </c>
      <c r="N1318" s="9">
        <f t="shared" si="59"/>
        <v>-40.707161928119035</v>
      </c>
    </row>
    <row r="1319" spans="1:14" ht="14.25" x14ac:dyDescent="0.15">
      <c r="A1319" s="4">
        <v>33</v>
      </c>
      <c r="B1319" s="4">
        <v>213</v>
      </c>
      <c r="C1319" s="13" t="s">
        <v>1312</v>
      </c>
      <c r="D1319" s="13" t="s">
        <v>1324</v>
      </c>
      <c r="E1319" s="1">
        <v>17100887</v>
      </c>
      <c r="F1319" s="1">
        <v>49954718</v>
      </c>
      <c r="G1319" s="16">
        <v>31295</v>
      </c>
      <c r="H1319" s="1">
        <v>44723</v>
      </c>
      <c r="I1319" s="1">
        <f t="shared" si="57"/>
        <v>670.55605000000003</v>
      </c>
      <c r="J1319" s="1">
        <f t="shared" si="53"/>
        <v>312.95</v>
      </c>
      <c r="K1319" s="1">
        <f t="shared" si="60"/>
        <v>149.93539118574336</v>
      </c>
      <c r="L1319" s="1">
        <f t="shared" si="58"/>
        <v>69.975180555866103</v>
      </c>
      <c r="M1319" s="6">
        <f t="shared" si="61"/>
        <v>-118.41870696500001</v>
      </c>
      <c r="N1319" s="9">
        <f t="shared" si="59"/>
        <v>-26.478256593922595</v>
      </c>
    </row>
    <row r="1320" spans="1:14" ht="14.25" x14ac:dyDescent="0.15">
      <c r="A1320" s="4">
        <v>33</v>
      </c>
      <c r="B1320" s="4">
        <v>214</v>
      </c>
      <c r="C1320" s="13" t="s">
        <v>1312</v>
      </c>
      <c r="D1320" s="13" t="s">
        <v>1325</v>
      </c>
      <c r="E1320" s="1">
        <v>19859733</v>
      </c>
      <c r="F1320" s="1">
        <v>46072892</v>
      </c>
      <c r="G1320" s="16">
        <v>42035</v>
      </c>
      <c r="H1320" s="1">
        <v>49031</v>
      </c>
      <c r="I1320" s="1">
        <f t="shared" si="57"/>
        <v>659.32624999999996</v>
      </c>
      <c r="J1320" s="1">
        <f t="shared" si="53"/>
        <v>420.35</v>
      </c>
      <c r="K1320" s="1">
        <f t="shared" si="60"/>
        <v>134.47130386898084</v>
      </c>
      <c r="L1320" s="1">
        <f t="shared" si="58"/>
        <v>85.731476004976443</v>
      </c>
      <c r="M1320" s="6">
        <f t="shared" si="61"/>
        <v>-3.7945766249999338</v>
      </c>
      <c r="N1320" s="9">
        <f t="shared" si="59"/>
        <v>-0.77391377393892302</v>
      </c>
    </row>
    <row r="1321" spans="1:14" ht="14.25" x14ac:dyDescent="0.15">
      <c r="A1321" s="4">
        <v>33</v>
      </c>
      <c r="B1321" s="4">
        <v>215</v>
      </c>
      <c r="C1321" s="13" t="s">
        <v>1312</v>
      </c>
      <c r="D1321" s="13" t="s">
        <v>1326</v>
      </c>
      <c r="E1321" s="1">
        <v>12681855</v>
      </c>
      <c r="F1321" s="1">
        <v>25987438</v>
      </c>
      <c r="G1321" s="16">
        <v>21258</v>
      </c>
      <c r="H1321" s="1">
        <v>30176</v>
      </c>
      <c r="I1321" s="1">
        <f t="shared" si="57"/>
        <v>386.69292999999999</v>
      </c>
      <c r="J1321" s="1">
        <f t="shared" si="53"/>
        <v>212.58</v>
      </c>
      <c r="K1321" s="1">
        <f t="shared" si="60"/>
        <v>128.14585432131494</v>
      </c>
      <c r="L1321" s="1">
        <f t="shared" si="58"/>
        <v>70.446712619300115</v>
      </c>
      <c r="M1321" s="6">
        <f t="shared" si="61"/>
        <v>-36.179561868999969</v>
      </c>
      <c r="N1321" s="9">
        <f t="shared" si="59"/>
        <v>-11.989515465601793</v>
      </c>
    </row>
    <row r="1322" spans="1:14" ht="14.25" x14ac:dyDescent="0.15">
      <c r="A1322" s="4">
        <v>33</v>
      </c>
      <c r="B1322" s="4">
        <v>216</v>
      </c>
      <c r="C1322" s="13" t="s">
        <v>1312</v>
      </c>
      <c r="D1322" s="13" t="s">
        <v>1327</v>
      </c>
      <c r="E1322" s="1">
        <v>15288621</v>
      </c>
      <c r="F1322" s="1">
        <v>38606177</v>
      </c>
      <c r="G1322" s="16">
        <v>22827</v>
      </c>
      <c r="H1322" s="1">
        <v>35943</v>
      </c>
      <c r="I1322" s="1">
        <f t="shared" si="57"/>
        <v>538.94798000000003</v>
      </c>
      <c r="J1322" s="1">
        <f t="shared" si="53"/>
        <v>228.27</v>
      </c>
      <c r="K1322" s="1">
        <f t="shared" si="60"/>
        <v>149.94518543249035</v>
      </c>
      <c r="L1322" s="1">
        <f t="shared" si="58"/>
        <v>63.508889074367751</v>
      </c>
      <c r="M1322" s="6">
        <f t="shared" si="61"/>
        <v>-118.43523553399999</v>
      </c>
      <c r="N1322" s="9">
        <f t="shared" si="59"/>
        <v>-32.950848714353278</v>
      </c>
    </row>
    <row r="1323" spans="1:14" ht="14.25" x14ac:dyDescent="0.15">
      <c r="A1323" s="4">
        <v>33</v>
      </c>
      <c r="B1323" s="4">
        <v>346</v>
      </c>
      <c r="C1323" s="13" t="s">
        <v>1312</v>
      </c>
      <c r="D1323" s="13" t="s">
        <v>1328</v>
      </c>
      <c r="E1323" s="1">
        <v>6911228</v>
      </c>
      <c r="F1323" s="1">
        <v>14837861</v>
      </c>
      <c r="G1323" s="17">
        <v>9643</v>
      </c>
      <c r="H1323" s="1">
        <v>15184</v>
      </c>
      <c r="I1323" s="1">
        <f t="shared" si="57"/>
        <v>217.49089000000001</v>
      </c>
      <c r="J1323" s="1">
        <f t="shared" si="53"/>
        <v>96.43</v>
      </c>
      <c r="K1323" s="1">
        <f t="shared" si="60"/>
        <v>143.23688751317175</v>
      </c>
      <c r="L1323" s="1">
        <f t="shared" si="58"/>
        <v>63.507639620653322</v>
      </c>
      <c r="M1323" s="6">
        <f t="shared" si="61"/>
        <v>-43.481889537000001</v>
      </c>
      <c r="N1323" s="9">
        <f t="shared" si="59"/>
        <v>-28.636650116570074</v>
      </c>
    </row>
    <row r="1324" spans="1:14" ht="14.25" x14ac:dyDescent="0.15">
      <c r="A1324" s="4">
        <v>33</v>
      </c>
      <c r="B1324" s="4">
        <v>423</v>
      </c>
      <c r="C1324" s="13" t="s">
        <v>1312</v>
      </c>
      <c r="D1324" s="13" t="s">
        <v>1329</v>
      </c>
      <c r="E1324" s="1">
        <v>4399752</v>
      </c>
      <c r="F1324" s="1">
        <v>15117770</v>
      </c>
      <c r="G1324" s="17">
        <v>9367</v>
      </c>
      <c r="H1324" s="1">
        <v>12204</v>
      </c>
      <c r="I1324" s="1">
        <f t="shared" si="57"/>
        <v>195.17522</v>
      </c>
      <c r="J1324" s="1">
        <f t="shared" si="53"/>
        <v>93.67</v>
      </c>
      <c r="K1324" s="1">
        <f t="shared" si="60"/>
        <v>159.92725335955421</v>
      </c>
      <c r="L1324" s="1">
        <f t="shared" si="58"/>
        <v>76.753523434939368</v>
      </c>
      <c r="M1324" s="6">
        <f t="shared" si="61"/>
        <v>-31.886219025999992</v>
      </c>
      <c r="N1324" s="9">
        <f t="shared" si="59"/>
        <v>-26.127678651261874</v>
      </c>
    </row>
    <row r="1325" spans="1:14" ht="14.25" x14ac:dyDescent="0.15">
      <c r="A1325" s="4">
        <v>33</v>
      </c>
      <c r="B1325" s="4">
        <v>445</v>
      </c>
      <c r="C1325" s="13" t="s">
        <v>1312</v>
      </c>
      <c r="D1325" s="13" t="s">
        <v>1330</v>
      </c>
      <c r="E1325" s="1">
        <v>4246559</v>
      </c>
      <c r="F1325" s="1">
        <v>12954029</v>
      </c>
      <c r="G1325" s="17">
        <v>9960</v>
      </c>
      <c r="H1325" s="1">
        <v>11029</v>
      </c>
      <c r="I1325" s="1">
        <f t="shared" si="57"/>
        <v>172.00587999999999</v>
      </c>
      <c r="J1325" s="1">
        <f t="shared" si="53"/>
        <v>99.6</v>
      </c>
      <c r="K1325" s="1">
        <f t="shared" si="60"/>
        <v>155.95782029195755</v>
      </c>
      <c r="L1325" s="1">
        <f t="shared" si="58"/>
        <v>90.307371475201734</v>
      </c>
      <c r="M1325" s="6">
        <f t="shared" si="61"/>
        <v>-11.051382603999997</v>
      </c>
      <c r="N1325" s="9">
        <f t="shared" si="59"/>
        <v>-10.020294318614559</v>
      </c>
    </row>
    <row r="1326" spans="1:14" ht="14.25" x14ac:dyDescent="0.15">
      <c r="A1326" s="4">
        <v>33</v>
      </c>
      <c r="B1326" s="4">
        <v>461</v>
      </c>
      <c r="C1326" s="13" t="s">
        <v>1312</v>
      </c>
      <c r="D1326" s="13" t="s">
        <v>1331</v>
      </c>
      <c r="E1326" s="1">
        <v>6585181</v>
      </c>
      <c r="F1326" s="1">
        <v>14918162</v>
      </c>
      <c r="G1326" s="16">
        <v>10629</v>
      </c>
      <c r="H1326" s="1">
        <v>14948</v>
      </c>
      <c r="I1326" s="1">
        <f t="shared" si="57"/>
        <v>215.03343000000001</v>
      </c>
      <c r="J1326" s="1">
        <f t="shared" si="53"/>
        <v>106.29</v>
      </c>
      <c r="K1326" s="1">
        <f t="shared" si="60"/>
        <v>143.85431495852288</v>
      </c>
      <c r="L1326" s="1">
        <f t="shared" si="58"/>
        <v>71.106502542146103</v>
      </c>
      <c r="M1326" s="6">
        <f t="shared" si="61"/>
        <v>-32.041005518999995</v>
      </c>
      <c r="N1326" s="9">
        <f t="shared" si="59"/>
        <v>-21.43497827067166</v>
      </c>
    </row>
    <row r="1327" spans="1:14" ht="14.25" x14ac:dyDescent="0.15">
      <c r="A1327" s="4">
        <v>33</v>
      </c>
      <c r="B1327" s="4">
        <v>586</v>
      </c>
      <c r="C1327" s="13" t="s">
        <v>1312</v>
      </c>
      <c r="D1327" s="13" t="s">
        <v>1332</v>
      </c>
      <c r="E1327" s="1">
        <v>411503</v>
      </c>
      <c r="F1327" s="1">
        <v>804292</v>
      </c>
      <c r="G1327" s="17">
        <v>178</v>
      </c>
      <c r="H1327" s="1">
        <v>982</v>
      </c>
      <c r="I1327" s="1">
        <f t="shared" si="57"/>
        <v>12.15795</v>
      </c>
      <c r="J1327" s="1">
        <f t="shared" si="53"/>
        <v>1.78</v>
      </c>
      <c r="K1327" s="1">
        <f t="shared" si="60"/>
        <v>123.8080448065173</v>
      </c>
      <c r="L1327" s="1">
        <f t="shared" si="58"/>
        <v>18.126272912423627</v>
      </c>
      <c r="M1327" s="6">
        <f t="shared" si="61"/>
        <v>-6.0412092349999993</v>
      </c>
      <c r="N1327" s="9">
        <f t="shared" si="59"/>
        <v>-61.519442311608955</v>
      </c>
    </row>
    <row r="1328" spans="1:14" ht="14.25" x14ac:dyDescent="0.15">
      <c r="A1328" s="4">
        <v>33</v>
      </c>
      <c r="B1328" s="4">
        <v>606</v>
      </c>
      <c r="C1328" s="13" t="s">
        <v>1312</v>
      </c>
      <c r="D1328" s="13" t="s">
        <v>1333</v>
      </c>
      <c r="E1328" s="1">
        <v>5488842</v>
      </c>
      <c r="F1328" s="1">
        <v>26232590</v>
      </c>
      <c r="G1328" s="17">
        <v>12184</v>
      </c>
      <c r="H1328" s="1">
        <v>13810</v>
      </c>
      <c r="I1328" s="1">
        <f t="shared" si="57"/>
        <v>317.21431999999999</v>
      </c>
      <c r="J1328" s="1">
        <f t="shared" si="53"/>
        <v>121.84</v>
      </c>
      <c r="K1328" s="1">
        <f t="shared" si="60"/>
        <v>229.69900072411295</v>
      </c>
      <c r="L1328" s="1">
        <f t="shared" si="58"/>
        <v>88.225923244026077</v>
      </c>
      <c r="M1328" s="6">
        <f t="shared" si="61"/>
        <v>-82.22397205599998</v>
      </c>
      <c r="N1328" s="9">
        <f t="shared" si="59"/>
        <v>-59.539443921795787</v>
      </c>
    </row>
    <row r="1329" spans="1:14" ht="14.25" x14ac:dyDescent="0.15">
      <c r="A1329" s="4">
        <v>33</v>
      </c>
      <c r="B1329" s="4">
        <v>622</v>
      </c>
      <c r="C1329" s="13" t="s">
        <v>1312</v>
      </c>
      <c r="D1329" s="13" t="s">
        <v>1334</v>
      </c>
      <c r="E1329" s="1">
        <v>3802670</v>
      </c>
      <c r="F1329" s="1">
        <v>11329296</v>
      </c>
      <c r="G1329" s="17">
        <v>12043</v>
      </c>
      <c r="H1329" s="1">
        <v>11342</v>
      </c>
      <c r="I1329" s="1">
        <f t="shared" si="57"/>
        <v>151.31966</v>
      </c>
      <c r="J1329" s="1">
        <f t="shared" si="53"/>
        <v>120.43</v>
      </c>
      <c r="K1329" s="1">
        <f t="shared" si="60"/>
        <v>133.41532357608887</v>
      </c>
      <c r="L1329" s="1">
        <f t="shared" si="58"/>
        <v>106.18056780109329</v>
      </c>
      <c r="M1329" s="6">
        <f t="shared" si="61"/>
        <v>23.086062722000008</v>
      </c>
      <c r="N1329" s="9">
        <f t="shared" si="59"/>
        <v>20.354490144595317</v>
      </c>
    </row>
    <row r="1330" spans="1:14" ht="14.25" x14ac:dyDescent="0.15">
      <c r="A1330" s="4">
        <v>33</v>
      </c>
      <c r="B1330" s="4">
        <v>623</v>
      </c>
      <c r="C1330" s="13" t="s">
        <v>1312</v>
      </c>
      <c r="D1330" s="13" t="s">
        <v>1335</v>
      </c>
      <c r="E1330" s="1">
        <v>2299237</v>
      </c>
      <c r="F1330" s="1">
        <v>5818255</v>
      </c>
      <c r="G1330" s="17">
        <v>3257</v>
      </c>
      <c r="H1330" s="1">
        <v>6207</v>
      </c>
      <c r="I1330" s="1">
        <f t="shared" si="57"/>
        <v>81.17492</v>
      </c>
      <c r="J1330" s="1">
        <f t="shared" si="53"/>
        <v>32.57</v>
      </c>
      <c r="K1330" s="1">
        <f t="shared" si="60"/>
        <v>130.77963589495732</v>
      </c>
      <c r="L1330" s="1">
        <f t="shared" si="58"/>
        <v>52.473014338649911</v>
      </c>
      <c r="M1330" s="6">
        <f t="shared" si="61"/>
        <v>-19.649826036</v>
      </c>
      <c r="N1330" s="9">
        <f t="shared" si="59"/>
        <v>-31.657525432576126</v>
      </c>
    </row>
    <row r="1331" spans="1:14" ht="14.25" x14ac:dyDescent="0.15">
      <c r="A1331" s="4">
        <v>33</v>
      </c>
      <c r="B1331" s="4">
        <v>643</v>
      </c>
      <c r="C1331" s="13" t="s">
        <v>1312</v>
      </c>
      <c r="D1331" s="13" t="s">
        <v>1336</v>
      </c>
      <c r="E1331" s="1">
        <v>582148</v>
      </c>
      <c r="F1331" s="1">
        <v>1265150</v>
      </c>
      <c r="G1331" s="17">
        <v>597</v>
      </c>
      <c r="H1331" s="1">
        <v>1525</v>
      </c>
      <c r="I1331" s="1">
        <f t="shared" si="57"/>
        <v>18.47298</v>
      </c>
      <c r="J1331" s="1">
        <f t="shared" si="53"/>
        <v>5.97</v>
      </c>
      <c r="K1331" s="1">
        <f t="shared" si="60"/>
        <v>121.13429508196721</v>
      </c>
      <c r="L1331" s="1">
        <f t="shared" si="58"/>
        <v>39.147540983606561</v>
      </c>
      <c r="M1331" s="6">
        <f t="shared" si="61"/>
        <v>-5.9136680339999996</v>
      </c>
      <c r="N1331" s="9">
        <f t="shared" si="59"/>
        <v>-38.778151042622945</v>
      </c>
    </row>
    <row r="1332" spans="1:14" ht="14.25" x14ac:dyDescent="0.15">
      <c r="A1332" s="4">
        <v>33</v>
      </c>
      <c r="B1332" s="4">
        <v>663</v>
      </c>
      <c r="C1332" s="13" t="s">
        <v>1312</v>
      </c>
      <c r="D1332" s="13" t="s">
        <v>1337</v>
      </c>
      <c r="E1332" s="1">
        <v>2440960</v>
      </c>
      <c r="F1332" s="1">
        <v>4293876</v>
      </c>
      <c r="G1332" s="17">
        <v>2380</v>
      </c>
      <c r="H1332" s="1">
        <v>5230</v>
      </c>
      <c r="I1332" s="1">
        <f t="shared" si="57"/>
        <v>67.34836</v>
      </c>
      <c r="J1332" s="1">
        <f t="shared" si="53"/>
        <v>23.8</v>
      </c>
      <c r="K1332" s="1">
        <f t="shared" si="60"/>
        <v>128.77315487571701</v>
      </c>
      <c r="L1332" s="1">
        <f t="shared" si="58"/>
        <v>45.506692160611856</v>
      </c>
      <c r="M1332" s="6">
        <f t="shared" si="61"/>
        <v>-19.525199988000001</v>
      </c>
      <c r="N1332" s="9">
        <f t="shared" si="59"/>
        <v>-37.333078370936903</v>
      </c>
    </row>
    <row r="1333" spans="1:14" ht="14.25" x14ac:dyDescent="0.15">
      <c r="A1333" s="4">
        <v>33</v>
      </c>
      <c r="B1333" s="4">
        <v>666</v>
      </c>
      <c r="C1333" s="13" t="s">
        <v>1312</v>
      </c>
      <c r="D1333" s="13" t="s">
        <v>1338</v>
      </c>
      <c r="E1333" s="1">
        <v>6800951</v>
      </c>
      <c r="F1333" s="1">
        <v>13398214</v>
      </c>
      <c r="G1333" s="17">
        <v>3310</v>
      </c>
      <c r="H1333" s="1">
        <v>15552</v>
      </c>
      <c r="I1333" s="1">
        <f t="shared" si="57"/>
        <v>201.99164999999999</v>
      </c>
      <c r="J1333" s="1">
        <f t="shared" si="53"/>
        <v>33.1</v>
      </c>
      <c r="K1333" s="1">
        <f t="shared" si="60"/>
        <v>129.88146219135803</v>
      </c>
      <c r="L1333" s="1">
        <f t="shared" si="58"/>
        <v>21.28343621399177</v>
      </c>
      <c r="M1333" s="6">
        <f t="shared" si="61"/>
        <v>-96.841228444999985</v>
      </c>
      <c r="N1333" s="9">
        <f t="shared" si="59"/>
        <v>-62.269308413708842</v>
      </c>
    </row>
    <row r="1334" spans="1:14" ht="14.25" x14ac:dyDescent="0.15">
      <c r="A1334" s="4">
        <v>33</v>
      </c>
      <c r="B1334" s="4">
        <v>681</v>
      </c>
      <c r="C1334" s="13" t="s">
        <v>1312</v>
      </c>
      <c r="D1334" s="13" t="s">
        <v>1339</v>
      </c>
      <c r="E1334" s="1">
        <v>5130468</v>
      </c>
      <c r="F1334" s="1">
        <v>10727726</v>
      </c>
      <c r="G1334" s="17">
        <v>5752</v>
      </c>
      <c r="H1334" s="1">
        <v>12441</v>
      </c>
      <c r="I1334" s="1">
        <f t="shared" si="57"/>
        <v>158.58194</v>
      </c>
      <c r="J1334" s="1">
        <f t="shared" si="53"/>
        <v>57.52</v>
      </c>
      <c r="K1334" s="1">
        <f t="shared" si="60"/>
        <v>127.46719717064545</v>
      </c>
      <c r="L1334" s="1">
        <f t="shared" si="58"/>
        <v>46.234225544570378</v>
      </c>
      <c r="M1334" s="6">
        <f t="shared" si="61"/>
        <v>-44.495762001999999</v>
      </c>
      <c r="N1334" s="9">
        <f t="shared" si="59"/>
        <v>-35.765422395305848</v>
      </c>
    </row>
    <row r="1335" spans="1:14" ht="14.25" x14ac:dyDescent="0.15">
      <c r="A1335" s="4">
        <v>34</v>
      </c>
      <c r="B1335" s="4">
        <v>100</v>
      </c>
      <c r="C1335" s="13" t="s">
        <v>1340</v>
      </c>
      <c r="D1335" s="13" t="s">
        <v>1341</v>
      </c>
      <c r="E1335" s="1">
        <v>341741551</v>
      </c>
      <c r="F1335" s="1">
        <v>1766011773</v>
      </c>
      <c r="G1335" s="16">
        <v>1255986</v>
      </c>
      <c r="I1335" s="1">
        <f t="shared" si="57"/>
        <v>21077.533240000001</v>
      </c>
      <c r="J1335" s="1">
        <f t="shared" ref="J1335:J1398" si="62">G1335/100</f>
        <v>12559.86</v>
      </c>
      <c r="K1335" s="1"/>
      <c r="L1335" s="1"/>
      <c r="M1335" s="1"/>
    </row>
    <row r="1336" spans="1:14" ht="14.25" x14ac:dyDescent="0.15">
      <c r="A1336" s="4">
        <v>34</v>
      </c>
      <c r="B1336" s="4">
        <v>202</v>
      </c>
      <c r="C1336" s="13" t="s">
        <v>1340</v>
      </c>
      <c r="D1336" s="13" t="s">
        <v>1342</v>
      </c>
      <c r="E1336" s="1">
        <v>94541854</v>
      </c>
      <c r="F1336" s="1">
        <v>297402299</v>
      </c>
      <c r="G1336" s="16">
        <v>187545</v>
      </c>
      <c r="I1336" s="1">
        <f t="shared" si="57"/>
        <v>3919.4415300000001</v>
      </c>
      <c r="J1336" s="1">
        <f t="shared" si="62"/>
        <v>1875.45</v>
      </c>
      <c r="K1336" s="1"/>
      <c r="L1336" s="1"/>
      <c r="M1336" s="1"/>
    </row>
    <row r="1337" spans="1:14" ht="14.25" x14ac:dyDescent="0.15">
      <c r="A1337" s="4">
        <v>34</v>
      </c>
      <c r="B1337" s="4">
        <v>203</v>
      </c>
      <c r="C1337" s="13" t="s">
        <v>1340</v>
      </c>
      <c r="D1337" s="13" t="s">
        <v>1343</v>
      </c>
      <c r="E1337" s="1">
        <v>12451890</v>
      </c>
      <c r="F1337" s="1">
        <v>29730141</v>
      </c>
      <c r="G1337" s="16">
        <v>28904</v>
      </c>
      <c r="I1337" s="1">
        <f t="shared" si="57"/>
        <v>421.82031000000001</v>
      </c>
      <c r="J1337" s="1">
        <f t="shared" si="62"/>
        <v>289.04000000000002</v>
      </c>
      <c r="K1337" s="1"/>
      <c r="L1337" s="1"/>
      <c r="M1337" s="1"/>
    </row>
    <row r="1338" spans="1:14" ht="14.25" x14ac:dyDescent="0.15">
      <c r="A1338" s="4">
        <v>34</v>
      </c>
      <c r="B1338" s="4">
        <v>204</v>
      </c>
      <c r="C1338" s="13" t="s">
        <v>1340</v>
      </c>
      <c r="D1338" s="13" t="s">
        <v>1344</v>
      </c>
      <c r="E1338" s="1">
        <v>40487406</v>
      </c>
      <c r="F1338" s="1">
        <v>114249535</v>
      </c>
      <c r="G1338" s="16">
        <v>87946</v>
      </c>
      <c r="I1338" s="1">
        <f t="shared" si="57"/>
        <v>1547.36941</v>
      </c>
      <c r="J1338" s="1">
        <f t="shared" si="62"/>
        <v>879.46</v>
      </c>
      <c r="K1338" s="1"/>
      <c r="L1338" s="1"/>
      <c r="M1338" s="1"/>
    </row>
    <row r="1339" spans="1:14" ht="14.25" x14ac:dyDescent="0.15">
      <c r="A1339" s="4">
        <v>34</v>
      </c>
      <c r="B1339" s="4">
        <v>205</v>
      </c>
      <c r="C1339" s="13" t="s">
        <v>1340</v>
      </c>
      <c r="D1339" s="13" t="s">
        <v>1345</v>
      </c>
      <c r="E1339" s="1">
        <v>59860376</v>
      </c>
      <c r="F1339" s="1">
        <v>163762288</v>
      </c>
      <c r="G1339" s="16">
        <v>114843</v>
      </c>
      <c r="I1339" s="1">
        <f t="shared" si="57"/>
        <v>2236.2266399999999</v>
      </c>
      <c r="J1339" s="1">
        <f t="shared" si="62"/>
        <v>1148.43</v>
      </c>
      <c r="K1339" s="1"/>
      <c r="L1339" s="1"/>
      <c r="M1339" s="1"/>
    </row>
    <row r="1340" spans="1:14" ht="14.25" x14ac:dyDescent="0.15">
      <c r="A1340" s="4">
        <v>34</v>
      </c>
      <c r="B1340" s="4">
        <v>207</v>
      </c>
      <c r="C1340" s="13" t="s">
        <v>1340</v>
      </c>
      <c r="D1340" s="13" t="s">
        <v>1346</v>
      </c>
      <c r="E1340" s="1">
        <v>156761406</v>
      </c>
      <c r="F1340" s="1">
        <v>581974455</v>
      </c>
      <c r="G1340" s="16">
        <v>481352</v>
      </c>
      <c r="I1340" s="1">
        <f t="shared" si="57"/>
        <v>7387.3586100000002</v>
      </c>
      <c r="J1340" s="1">
        <f t="shared" si="62"/>
        <v>4813.5200000000004</v>
      </c>
      <c r="K1340" s="1"/>
      <c r="L1340" s="1"/>
      <c r="M1340" s="1"/>
    </row>
    <row r="1341" spans="1:14" ht="14.25" x14ac:dyDescent="0.15">
      <c r="A1341" s="4">
        <v>34</v>
      </c>
      <c r="B1341" s="4">
        <v>208</v>
      </c>
      <c r="C1341" s="13" t="s">
        <v>1340</v>
      </c>
      <c r="D1341" s="13" t="s">
        <v>664</v>
      </c>
      <c r="E1341" s="1">
        <v>18640373</v>
      </c>
      <c r="F1341" s="1">
        <v>44950463</v>
      </c>
      <c r="G1341" s="16">
        <v>37914</v>
      </c>
      <c r="I1341" s="1">
        <f t="shared" si="57"/>
        <v>635.90836000000002</v>
      </c>
      <c r="J1341" s="1">
        <f t="shared" si="62"/>
        <v>379.14</v>
      </c>
      <c r="K1341" s="1"/>
      <c r="L1341" s="1"/>
      <c r="M1341" s="1"/>
    </row>
    <row r="1342" spans="1:14" ht="14.25" x14ac:dyDescent="0.15">
      <c r="A1342" s="4">
        <v>34</v>
      </c>
      <c r="B1342" s="4">
        <v>209</v>
      </c>
      <c r="C1342" s="13" t="s">
        <v>1340</v>
      </c>
      <c r="D1342" s="13" t="s">
        <v>1347</v>
      </c>
      <c r="E1342" s="1">
        <v>21500712</v>
      </c>
      <c r="F1342" s="1">
        <v>60626594</v>
      </c>
      <c r="G1342" s="16">
        <v>64671</v>
      </c>
      <c r="I1342" s="1">
        <f t="shared" si="57"/>
        <v>821.27305999999999</v>
      </c>
      <c r="J1342" s="1">
        <f t="shared" si="62"/>
        <v>646.71</v>
      </c>
      <c r="K1342" s="1"/>
      <c r="L1342" s="1"/>
      <c r="M1342" s="1"/>
    </row>
    <row r="1343" spans="1:14" ht="14.25" x14ac:dyDescent="0.15">
      <c r="A1343" s="4">
        <v>34</v>
      </c>
      <c r="B1343" s="4">
        <v>210</v>
      </c>
      <c r="C1343" s="13" t="s">
        <v>1340</v>
      </c>
      <c r="D1343" s="13" t="s">
        <v>1348</v>
      </c>
      <c r="E1343" s="1">
        <v>17043927</v>
      </c>
      <c r="F1343" s="1">
        <v>36740720</v>
      </c>
      <c r="G1343" s="16">
        <v>34563</v>
      </c>
      <c r="I1343" s="1">
        <f t="shared" si="57"/>
        <v>537.84646999999995</v>
      </c>
      <c r="J1343" s="1">
        <f t="shared" si="62"/>
        <v>345.63</v>
      </c>
      <c r="K1343" s="1"/>
      <c r="L1343" s="1"/>
      <c r="M1343" s="1"/>
    </row>
    <row r="1344" spans="1:14" ht="14.25" x14ac:dyDescent="0.15">
      <c r="A1344" s="4">
        <v>34</v>
      </c>
      <c r="B1344" s="4">
        <v>211</v>
      </c>
      <c r="C1344" s="13" t="s">
        <v>1340</v>
      </c>
      <c r="D1344" s="13" t="s">
        <v>1349</v>
      </c>
      <c r="E1344" s="1">
        <v>12097490</v>
      </c>
      <c r="F1344" s="1">
        <v>34779691</v>
      </c>
      <c r="G1344" s="16">
        <v>24624</v>
      </c>
      <c r="I1344" s="1">
        <f t="shared" si="57"/>
        <v>468.77181000000002</v>
      </c>
      <c r="J1344" s="1">
        <f t="shared" si="62"/>
        <v>246.24</v>
      </c>
      <c r="K1344" s="1"/>
      <c r="L1344" s="1"/>
      <c r="M1344" s="1"/>
    </row>
    <row r="1345" spans="1:13" ht="14.25" x14ac:dyDescent="0.15">
      <c r="A1345" s="4">
        <v>34</v>
      </c>
      <c r="B1345" s="4">
        <v>212</v>
      </c>
      <c r="C1345" s="13" t="s">
        <v>1340</v>
      </c>
      <c r="D1345" s="13" t="s">
        <v>1350</v>
      </c>
      <c r="E1345" s="1">
        <v>53814481</v>
      </c>
      <c r="F1345" s="1">
        <v>243645667</v>
      </c>
      <c r="G1345" s="16">
        <v>191961</v>
      </c>
      <c r="I1345" s="1">
        <f t="shared" si="57"/>
        <v>2974.6014799999998</v>
      </c>
      <c r="J1345" s="1">
        <f t="shared" si="62"/>
        <v>1919.61</v>
      </c>
      <c r="K1345" s="1"/>
      <c r="L1345" s="1"/>
      <c r="M1345" s="1"/>
    </row>
    <row r="1346" spans="1:13" ht="14.25" x14ac:dyDescent="0.15">
      <c r="A1346" s="4">
        <v>34</v>
      </c>
      <c r="B1346" s="4">
        <v>213</v>
      </c>
      <c r="C1346" s="13" t="s">
        <v>1340</v>
      </c>
      <c r="D1346" s="13" t="s">
        <v>1351</v>
      </c>
      <c r="E1346" s="1">
        <v>41115323</v>
      </c>
      <c r="F1346" s="1">
        <v>159660629</v>
      </c>
      <c r="G1346" s="16">
        <v>93627</v>
      </c>
      <c r="I1346" s="1">
        <f t="shared" si="57"/>
        <v>2007.7595200000001</v>
      </c>
      <c r="J1346" s="1">
        <f t="shared" si="62"/>
        <v>936.27</v>
      </c>
      <c r="K1346" s="1"/>
      <c r="L1346" s="1"/>
      <c r="M1346" s="1"/>
    </row>
    <row r="1347" spans="1:13" ht="14.25" x14ac:dyDescent="0.15">
      <c r="A1347" s="4">
        <v>34</v>
      </c>
      <c r="B1347" s="4">
        <v>214</v>
      </c>
      <c r="C1347" s="13" t="s">
        <v>1340</v>
      </c>
      <c r="D1347" s="13" t="s">
        <v>1352</v>
      </c>
      <c r="E1347" s="1">
        <v>13580293</v>
      </c>
      <c r="F1347" s="1">
        <v>31429480</v>
      </c>
      <c r="G1347" s="16">
        <v>23785</v>
      </c>
      <c r="I1347" s="1">
        <f t="shared" si="57"/>
        <v>450.09773000000001</v>
      </c>
      <c r="J1347" s="1">
        <f t="shared" si="62"/>
        <v>237.85</v>
      </c>
      <c r="K1347" s="1"/>
      <c r="L1347" s="1"/>
      <c r="M1347" s="1"/>
    </row>
    <row r="1348" spans="1:13" ht="14.25" x14ac:dyDescent="0.15">
      <c r="A1348" s="4">
        <v>34</v>
      </c>
      <c r="B1348" s="4">
        <v>215</v>
      </c>
      <c r="C1348" s="13" t="s">
        <v>1340</v>
      </c>
      <c r="D1348" s="13" t="s">
        <v>1353</v>
      </c>
      <c r="E1348" s="1">
        <v>11939370</v>
      </c>
      <c r="F1348" s="1">
        <v>27544024</v>
      </c>
      <c r="G1348" s="16">
        <v>20222</v>
      </c>
      <c r="I1348" s="1">
        <f t="shared" ref="I1348:I1411" si="63">(E1348+F1348)/100000</f>
        <v>394.83393999999998</v>
      </c>
      <c r="J1348" s="1">
        <f t="shared" si="62"/>
        <v>202.22</v>
      </c>
      <c r="K1348" s="1"/>
      <c r="L1348" s="1"/>
      <c r="M1348" s="1"/>
    </row>
    <row r="1349" spans="1:13" ht="14.25" x14ac:dyDescent="0.15">
      <c r="A1349" s="4">
        <v>34</v>
      </c>
      <c r="B1349" s="4">
        <v>302</v>
      </c>
      <c r="C1349" s="13" t="s">
        <v>1340</v>
      </c>
      <c r="D1349" s="13" t="s">
        <v>1354</v>
      </c>
      <c r="E1349" s="1">
        <v>15631603</v>
      </c>
      <c r="F1349" s="1">
        <v>76325077</v>
      </c>
      <c r="G1349" s="17">
        <v>58177</v>
      </c>
      <c r="I1349" s="1">
        <f t="shared" si="63"/>
        <v>919.56679999999994</v>
      </c>
      <c r="J1349" s="1">
        <f t="shared" si="62"/>
        <v>581.77</v>
      </c>
      <c r="K1349" s="1"/>
      <c r="L1349" s="1"/>
      <c r="M1349" s="1"/>
    </row>
    <row r="1350" spans="1:13" ht="14.25" x14ac:dyDescent="0.15">
      <c r="A1350" s="4">
        <v>34</v>
      </c>
      <c r="B1350" s="4">
        <v>304</v>
      </c>
      <c r="C1350" s="13" t="s">
        <v>1340</v>
      </c>
      <c r="D1350" s="13" t="s">
        <v>1355</v>
      </c>
      <c r="E1350" s="1">
        <v>8558884</v>
      </c>
      <c r="F1350" s="1">
        <v>39313249</v>
      </c>
      <c r="G1350" s="17">
        <v>26666</v>
      </c>
      <c r="I1350" s="1">
        <f t="shared" si="63"/>
        <v>478.72133000000002</v>
      </c>
      <c r="J1350" s="1">
        <f t="shared" si="62"/>
        <v>266.66000000000003</v>
      </c>
      <c r="K1350" s="1"/>
      <c r="L1350" s="1"/>
      <c r="M1350" s="1"/>
    </row>
    <row r="1351" spans="1:13" ht="14.25" x14ac:dyDescent="0.15">
      <c r="A1351" s="4">
        <v>34</v>
      </c>
      <c r="B1351" s="4">
        <v>307</v>
      </c>
      <c r="C1351" s="13" t="s">
        <v>1340</v>
      </c>
      <c r="D1351" s="13" t="s">
        <v>1356</v>
      </c>
      <c r="E1351" s="1">
        <v>10326758</v>
      </c>
      <c r="F1351" s="1">
        <v>28383360</v>
      </c>
      <c r="G1351" s="17">
        <v>11214</v>
      </c>
      <c r="I1351" s="1">
        <f t="shared" si="63"/>
        <v>387.10118</v>
      </c>
      <c r="J1351" s="1">
        <f t="shared" si="62"/>
        <v>112.14</v>
      </c>
      <c r="K1351" s="1"/>
      <c r="L1351" s="1"/>
      <c r="M1351" s="1"/>
    </row>
    <row r="1352" spans="1:13" ht="14.25" x14ac:dyDescent="0.15">
      <c r="A1352" s="4">
        <v>34</v>
      </c>
      <c r="B1352" s="4">
        <v>309</v>
      </c>
      <c r="C1352" s="13" t="s">
        <v>1340</v>
      </c>
      <c r="D1352" s="13" t="s">
        <v>1357</v>
      </c>
      <c r="E1352" s="1">
        <v>4878454</v>
      </c>
      <c r="F1352" s="1">
        <v>15877352</v>
      </c>
      <c r="G1352" s="16">
        <v>17379</v>
      </c>
      <c r="I1352" s="1">
        <f t="shared" si="63"/>
        <v>207.55806000000001</v>
      </c>
      <c r="J1352" s="1">
        <f t="shared" si="62"/>
        <v>173.79</v>
      </c>
      <c r="K1352" s="1"/>
      <c r="L1352" s="1"/>
      <c r="M1352" s="1"/>
    </row>
    <row r="1353" spans="1:13" ht="14.25" x14ac:dyDescent="0.15">
      <c r="A1353" s="4">
        <v>34</v>
      </c>
      <c r="B1353" s="4">
        <v>368</v>
      </c>
      <c r="C1353" s="13" t="s">
        <v>1340</v>
      </c>
      <c r="D1353" s="13" t="s">
        <v>1358</v>
      </c>
      <c r="E1353" s="1">
        <v>3697281</v>
      </c>
      <c r="F1353" s="1">
        <v>6359286</v>
      </c>
      <c r="G1353" s="17">
        <v>4953</v>
      </c>
      <c r="I1353" s="1">
        <f t="shared" si="63"/>
        <v>100.56567</v>
      </c>
      <c r="J1353" s="1">
        <f t="shared" si="62"/>
        <v>49.53</v>
      </c>
      <c r="K1353" s="1"/>
      <c r="L1353" s="1"/>
      <c r="M1353" s="1"/>
    </row>
    <row r="1354" spans="1:13" ht="14.25" x14ac:dyDescent="0.15">
      <c r="A1354" s="4">
        <v>34</v>
      </c>
      <c r="B1354" s="4">
        <v>369</v>
      </c>
      <c r="C1354" s="13" t="s">
        <v>1340</v>
      </c>
      <c r="D1354" s="13" t="s">
        <v>1359</v>
      </c>
      <c r="E1354" s="1">
        <v>7989349</v>
      </c>
      <c r="F1354" s="1">
        <v>19734774</v>
      </c>
      <c r="G1354" s="17">
        <v>14829</v>
      </c>
      <c r="I1354" s="1">
        <f t="shared" si="63"/>
        <v>277.24122999999997</v>
      </c>
      <c r="J1354" s="1">
        <f t="shared" si="62"/>
        <v>148.29</v>
      </c>
      <c r="K1354" s="1"/>
      <c r="L1354" s="1"/>
      <c r="M1354" s="1"/>
    </row>
    <row r="1355" spans="1:13" ht="14.25" x14ac:dyDescent="0.15">
      <c r="A1355" s="4">
        <v>34</v>
      </c>
      <c r="B1355" s="4">
        <v>431</v>
      </c>
      <c r="C1355" s="13" t="s">
        <v>1340</v>
      </c>
      <c r="D1355" s="13" t="s">
        <v>1360</v>
      </c>
      <c r="E1355" s="1">
        <v>4426178</v>
      </c>
      <c r="F1355" s="1">
        <v>7251777</v>
      </c>
      <c r="G1355" s="17">
        <v>5450</v>
      </c>
      <c r="I1355" s="1">
        <f t="shared" si="63"/>
        <v>116.77955</v>
      </c>
      <c r="J1355" s="1">
        <f t="shared" si="62"/>
        <v>54.5</v>
      </c>
      <c r="K1355" s="1"/>
      <c r="L1355" s="1"/>
      <c r="M1355" s="1"/>
    </row>
    <row r="1356" spans="1:13" ht="14.25" x14ac:dyDescent="0.15">
      <c r="A1356" s="4">
        <v>34</v>
      </c>
      <c r="B1356" s="4">
        <v>462</v>
      </c>
      <c r="C1356" s="13" t="s">
        <v>1340</v>
      </c>
      <c r="D1356" s="13" t="s">
        <v>1361</v>
      </c>
      <c r="E1356" s="1">
        <v>7726206</v>
      </c>
      <c r="F1356" s="1">
        <v>16668050</v>
      </c>
      <c r="G1356" s="17">
        <v>17806</v>
      </c>
      <c r="I1356" s="1">
        <f t="shared" si="63"/>
        <v>243.94255999999999</v>
      </c>
      <c r="J1356" s="1">
        <f t="shared" si="62"/>
        <v>178.06</v>
      </c>
      <c r="K1356" s="1"/>
      <c r="L1356" s="1"/>
      <c r="M1356" s="1"/>
    </row>
    <row r="1357" spans="1:13" ht="14.25" x14ac:dyDescent="0.15">
      <c r="A1357" s="4">
        <v>34</v>
      </c>
      <c r="B1357" s="4">
        <v>545</v>
      </c>
      <c r="C1357" s="13" t="s">
        <v>1340</v>
      </c>
      <c r="D1357" s="13" t="s">
        <v>1362</v>
      </c>
      <c r="E1357" s="1">
        <v>4715622</v>
      </c>
      <c r="F1357" s="1">
        <v>8295362</v>
      </c>
      <c r="G1357" s="17">
        <v>4547</v>
      </c>
      <c r="I1357" s="1">
        <f t="shared" si="63"/>
        <v>130.10983999999999</v>
      </c>
      <c r="J1357" s="1">
        <f t="shared" si="62"/>
        <v>45.47</v>
      </c>
      <c r="K1357" s="1"/>
      <c r="L1357" s="1"/>
      <c r="M1357" s="1"/>
    </row>
    <row r="1358" spans="1:13" ht="14.25" x14ac:dyDescent="0.15">
      <c r="A1358" s="4">
        <v>35</v>
      </c>
      <c r="B1358" s="4">
        <v>201</v>
      </c>
      <c r="C1358" s="13" t="s">
        <v>1363</v>
      </c>
      <c r="D1358" s="13" t="s">
        <v>1364</v>
      </c>
      <c r="E1358" s="1">
        <v>105076342</v>
      </c>
      <c r="F1358" s="1">
        <v>318777968</v>
      </c>
      <c r="G1358" s="16">
        <v>260361</v>
      </c>
      <c r="I1358" s="1">
        <f t="shared" si="63"/>
        <v>4238.5430999999999</v>
      </c>
      <c r="J1358" s="1">
        <f t="shared" si="62"/>
        <v>2603.61</v>
      </c>
      <c r="K1358" s="1"/>
      <c r="L1358" s="1"/>
      <c r="M1358" s="1"/>
    </row>
    <row r="1359" spans="1:13" ht="14.25" x14ac:dyDescent="0.15">
      <c r="A1359" s="4">
        <v>35</v>
      </c>
      <c r="B1359" s="4">
        <v>202</v>
      </c>
      <c r="C1359" s="13" t="s">
        <v>1363</v>
      </c>
      <c r="D1359" s="13" t="s">
        <v>1365</v>
      </c>
      <c r="E1359" s="1">
        <v>63210201</v>
      </c>
      <c r="F1359" s="1">
        <v>215556553</v>
      </c>
      <c r="G1359" s="16">
        <v>152231</v>
      </c>
      <c r="I1359" s="1">
        <f t="shared" si="63"/>
        <v>2787.6675399999999</v>
      </c>
      <c r="J1359" s="1">
        <f t="shared" si="62"/>
        <v>1522.31</v>
      </c>
      <c r="K1359" s="1"/>
      <c r="L1359" s="1"/>
      <c r="M1359" s="1"/>
    </row>
    <row r="1360" spans="1:13" ht="14.25" x14ac:dyDescent="0.15">
      <c r="A1360" s="4">
        <v>35</v>
      </c>
      <c r="B1360" s="4">
        <v>203</v>
      </c>
      <c r="C1360" s="13" t="s">
        <v>1363</v>
      </c>
      <c r="D1360" s="13" t="s">
        <v>1366</v>
      </c>
      <c r="E1360" s="1">
        <v>60410921</v>
      </c>
      <c r="F1360" s="1">
        <v>251404086</v>
      </c>
      <c r="G1360" s="16">
        <v>210710</v>
      </c>
      <c r="I1360" s="1">
        <f t="shared" si="63"/>
        <v>3118.1500700000001</v>
      </c>
      <c r="J1360" s="1">
        <f t="shared" si="62"/>
        <v>2107.1</v>
      </c>
      <c r="K1360" s="1"/>
      <c r="L1360" s="1"/>
      <c r="M1360" s="1"/>
    </row>
    <row r="1361" spans="1:13" ht="14.25" x14ac:dyDescent="0.15">
      <c r="A1361" s="4">
        <v>35</v>
      </c>
      <c r="B1361" s="4">
        <v>204</v>
      </c>
      <c r="C1361" s="13" t="s">
        <v>1363</v>
      </c>
      <c r="D1361" s="13" t="s">
        <v>1367</v>
      </c>
      <c r="E1361" s="1">
        <v>22041253</v>
      </c>
      <c r="F1361" s="1">
        <v>50176067</v>
      </c>
      <c r="G1361" s="16">
        <v>43462</v>
      </c>
      <c r="I1361" s="1">
        <f t="shared" si="63"/>
        <v>722.17319999999995</v>
      </c>
      <c r="J1361" s="1">
        <f t="shared" si="62"/>
        <v>434.62</v>
      </c>
      <c r="K1361" s="1"/>
      <c r="L1361" s="1"/>
      <c r="M1361" s="1"/>
    </row>
    <row r="1362" spans="1:13" ht="14.25" x14ac:dyDescent="0.15">
      <c r="A1362" s="4">
        <v>35</v>
      </c>
      <c r="B1362" s="4">
        <v>206</v>
      </c>
      <c r="C1362" s="13" t="s">
        <v>1363</v>
      </c>
      <c r="D1362" s="13" t="s">
        <v>1368</v>
      </c>
      <c r="E1362" s="1">
        <v>40293205</v>
      </c>
      <c r="F1362" s="1">
        <v>144864525</v>
      </c>
      <c r="G1362" s="16">
        <v>97559</v>
      </c>
      <c r="I1362" s="1">
        <f t="shared" si="63"/>
        <v>1851.5772999999999</v>
      </c>
      <c r="J1362" s="1">
        <f t="shared" si="62"/>
        <v>975.59</v>
      </c>
      <c r="K1362" s="1"/>
      <c r="L1362" s="1"/>
      <c r="M1362" s="1"/>
    </row>
    <row r="1363" spans="1:13" ht="14.25" x14ac:dyDescent="0.15">
      <c r="A1363" s="4">
        <v>35</v>
      </c>
      <c r="B1363" s="4">
        <v>207</v>
      </c>
      <c r="C1363" s="13" t="s">
        <v>1363</v>
      </c>
      <c r="D1363" s="13" t="s">
        <v>1369</v>
      </c>
      <c r="E1363" s="1">
        <v>21028387</v>
      </c>
      <c r="F1363" s="1">
        <v>73816902</v>
      </c>
      <c r="G1363" s="16">
        <v>71863</v>
      </c>
      <c r="I1363" s="1">
        <f t="shared" si="63"/>
        <v>948.45289000000002</v>
      </c>
      <c r="J1363" s="1">
        <f t="shared" si="62"/>
        <v>718.63</v>
      </c>
      <c r="K1363" s="1"/>
      <c r="L1363" s="1"/>
      <c r="M1363" s="1"/>
    </row>
    <row r="1364" spans="1:13" ht="14.25" x14ac:dyDescent="0.15">
      <c r="A1364" s="4">
        <v>35</v>
      </c>
      <c r="B1364" s="4">
        <v>208</v>
      </c>
      <c r="C1364" s="13" t="s">
        <v>1363</v>
      </c>
      <c r="D1364" s="13" t="s">
        <v>1370</v>
      </c>
      <c r="E1364" s="1">
        <v>55771631</v>
      </c>
      <c r="F1364" s="1">
        <v>168841814</v>
      </c>
      <c r="G1364" s="16">
        <v>120269</v>
      </c>
      <c r="I1364" s="1">
        <f t="shared" si="63"/>
        <v>2246.13445</v>
      </c>
      <c r="J1364" s="1">
        <f t="shared" si="62"/>
        <v>1202.69</v>
      </c>
      <c r="K1364" s="1"/>
      <c r="L1364" s="1"/>
      <c r="M1364" s="1"/>
    </row>
    <row r="1365" spans="1:13" ht="14.25" x14ac:dyDescent="0.15">
      <c r="A1365" s="4">
        <v>35</v>
      </c>
      <c r="B1365" s="4">
        <v>210</v>
      </c>
      <c r="C1365" s="13" t="s">
        <v>1363</v>
      </c>
      <c r="D1365" s="13" t="s">
        <v>1371</v>
      </c>
      <c r="E1365" s="1">
        <v>22816515</v>
      </c>
      <c r="F1365" s="1">
        <v>66849916</v>
      </c>
      <c r="G1365" s="16">
        <v>35059</v>
      </c>
      <c r="I1365" s="1">
        <f t="shared" si="63"/>
        <v>896.66431</v>
      </c>
      <c r="J1365" s="1">
        <f t="shared" si="62"/>
        <v>350.59</v>
      </c>
      <c r="K1365" s="1"/>
      <c r="L1365" s="1"/>
      <c r="M1365" s="1"/>
    </row>
    <row r="1366" spans="1:13" ht="14.25" x14ac:dyDescent="0.15">
      <c r="A1366" s="4">
        <v>35</v>
      </c>
      <c r="B1366" s="4">
        <v>211</v>
      </c>
      <c r="C1366" s="13" t="s">
        <v>1363</v>
      </c>
      <c r="D1366" s="13" t="s">
        <v>1372</v>
      </c>
      <c r="E1366" s="1">
        <v>15725893</v>
      </c>
      <c r="F1366" s="1">
        <v>36457676</v>
      </c>
      <c r="G1366" s="16">
        <v>34527</v>
      </c>
      <c r="I1366" s="1">
        <f t="shared" si="63"/>
        <v>521.83569</v>
      </c>
      <c r="J1366" s="1">
        <f t="shared" si="62"/>
        <v>345.27</v>
      </c>
      <c r="K1366" s="1"/>
      <c r="L1366" s="1"/>
      <c r="M1366" s="1"/>
    </row>
    <row r="1367" spans="1:13" ht="14.25" x14ac:dyDescent="0.15">
      <c r="A1367" s="4">
        <v>35</v>
      </c>
      <c r="B1367" s="4">
        <v>212</v>
      </c>
      <c r="C1367" s="13" t="s">
        <v>1363</v>
      </c>
      <c r="D1367" s="13" t="s">
        <v>1373</v>
      </c>
      <c r="E1367" s="1">
        <v>13924976</v>
      </c>
      <c r="F1367" s="1">
        <v>37756589</v>
      </c>
      <c r="G1367" s="16">
        <v>43175</v>
      </c>
      <c r="I1367" s="1">
        <f t="shared" si="63"/>
        <v>516.81565000000001</v>
      </c>
      <c r="J1367" s="1">
        <f t="shared" si="62"/>
        <v>431.75</v>
      </c>
      <c r="K1367" s="1"/>
      <c r="L1367" s="1"/>
      <c r="M1367" s="1"/>
    </row>
    <row r="1368" spans="1:13" ht="14.25" x14ac:dyDescent="0.15">
      <c r="A1368" s="4">
        <v>35</v>
      </c>
      <c r="B1368" s="4">
        <v>213</v>
      </c>
      <c r="C1368" s="13" t="s">
        <v>1363</v>
      </c>
      <c r="D1368" s="13" t="s">
        <v>1374</v>
      </c>
      <c r="E1368" s="1">
        <v>11665701</v>
      </c>
      <c r="F1368" s="1">
        <v>27866335</v>
      </c>
      <c r="G1368" s="16">
        <v>18084</v>
      </c>
      <c r="I1368" s="1">
        <f t="shared" si="63"/>
        <v>395.32035999999999</v>
      </c>
      <c r="J1368" s="1">
        <f t="shared" si="62"/>
        <v>180.84</v>
      </c>
      <c r="K1368" s="1"/>
      <c r="L1368" s="1"/>
      <c r="M1368" s="1"/>
    </row>
    <row r="1369" spans="1:13" ht="14.25" x14ac:dyDescent="0.15">
      <c r="A1369" s="4">
        <v>35</v>
      </c>
      <c r="B1369" s="4">
        <v>215</v>
      </c>
      <c r="C1369" s="13" t="s">
        <v>1363</v>
      </c>
      <c r="D1369" s="13" t="s">
        <v>1375</v>
      </c>
      <c r="E1369" s="1">
        <v>56297051</v>
      </c>
      <c r="F1369" s="1">
        <v>193427833</v>
      </c>
      <c r="G1369" s="16">
        <v>121328</v>
      </c>
      <c r="I1369" s="1">
        <f t="shared" si="63"/>
        <v>2497.2488400000002</v>
      </c>
      <c r="J1369" s="1">
        <f t="shared" si="62"/>
        <v>1213.28</v>
      </c>
      <c r="K1369" s="1"/>
      <c r="L1369" s="1"/>
      <c r="M1369" s="1"/>
    </row>
    <row r="1370" spans="1:13" ht="14.25" x14ac:dyDescent="0.15">
      <c r="A1370" s="4">
        <v>35</v>
      </c>
      <c r="B1370" s="4">
        <v>216</v>
      </c>
      <c r="C1370" s="13" t="s">
        <v>1363</v>
      </c>
      <c r="D1370" s="13" t="s">
        <v>1376</v>
      </c>
      <c r="E1370" s="1">
        <v>24977561</v>
      </c>
      <c r="F1370" s="1">
        <v>73937429</v>
      </c>
      <c r="G1370" s="16">
        <v>47612</v>
      </c>
      <c r="I1370" s="1">
        <f t="shared" si="63"/>
        <v>989.1499</v>
      </c>
      <c r="J1370" s="1">
        <f t="shared" si="62"/>
        <v>476.12</v>
      </c>
      <c r="K1370" s="1"/>
      <c r="L1370" s="1"/>
      <c r="M1370" s="1"/>
    </row>
    <row r="1371" spans="1:13" ht="14.25" x14ac:dyDescent="0.15">
      <c r="A1371" s="4">
        <v>35</v>
      </c>
      <c r="B1371" s="4">
        <v>305</v>
      </c>
      <c r="C1371" s="13" t="s">
        <v>1363</v>
      </c>
      <c r="D1371" s="13" t="s">
        <v>1377</v>
      </c>
      <c r="E1371" s="1">
        <v>9479933</v>
      </c>
      <c r="F1371" s="1">
        <v>14066018</v>
      </c>
      <c r="G1371" s="17">
        <v>8601</v>
      </c>
      <c r="I1371" s="1">
        <f t="shared" si="63"/>
        <v>235.45950999999999</v>
      </c>
      <c r="J1371" s="1">
        <f t="shared" si="62"/>
        <v>86.01</v>
      </c>
      <c r="K1371" s="1"/>
      <c r="L1371" s="1"/>
      <c r="M1371" s="1"/>
    </row>
    <row r="1372" spans="1:13" ht="14.25" x14ac:dyDescent="0.15">
      <c r="A1372" s="4">
        <v>35</v>
      </c>
      <c r="B1372" s="4">
        <v>321</v>
      </c>
      <c r="C1372" s="13" t="s">
        <v>1363</v>
      </c>
      <c r="D1372" s="13" t="s">
        <v>1378</v>
      </c>
      <c r="E1372" s="1">
        <v>2299746</v>
      </c>
      <c r="F1372" s="1">
        <v>8123033</v>
      </c>
      <c r="G1372" s="17">
        <v>931</v>
      </c>
      <c r="I1372" s="1">
        <f t="shared" si="63"/>
        <v>104.22779</v>
      </c>
      <c r="J1372" s="1">
        <f t="shared" si="62"/>
        <v>9.31</v>
      </c>
      <c r="K1372" s="1"/>
      <c r="L1372" s="1"/>
      <c r="M1372" s="1"/>
    </row>
    <row r="1373" spans="1:13" ht="14.25" x14ac:dyDescent="0.15">
      <c r="A1373" s="4">
        <v>35</v>
      </c>
      <c r="B1373" s="4">
        <v>341</v>
      </c>
      <c r="C1373" s="13" t="s">
        <v>1363</v>
      </c>
      <c r="D1373" s="13" t="s">
        <v>1379</v>
      </c>
      <c r="E1373" s="1">
        <v>1731697</v>
      </c>
      <c r="F1373" s="1">
        <v>2493600</v>
      </c>
      <c r="G1373" s="17">
        <v>438</v>
      </c>
      <c r="I1373" s="1">
        <f t="shared" si="63"/>
        <v>42.252969999999998</v>
      </c>
      <c r="J1373" s="1">
        <f t="shared" si="62"/>
        <v>4.38</v>
      </c>
      <c r="K1373" s="1"/>
      <c r="L1373" s="1"/>
      <c r="M1373" s="1"/>
    </row>
    <row r="1374" spans="1:13" ht="14.25" x14ac:dyDescent="0.15">
      <c r="A1374" s="4">
        <v>35</v>
      </c>
      <c r="B1374" s="4">
        <v>343</v>
      </c>
      <c r="C1374" s="13" t="s">
        <v>1363</v>
      </c>
      <c r="D1374" s="13" t="s">
        <v>1380</v>
      </c>
      <c r="E1374" s="1">
        <v>6444237</v>
      </c>
      <c r="F1374" s="1">
        <v>18037190</v>
      </c>
      <c r="G1374" s="16">
        <v>10021</v>
      </c>
      <c r="I1374" s="1">
        <f t="shared" si="63"/>
        <v>244.81426999999999</v>
      </c>
      <c r="J1374" s="1">
        <f t="shared" si="62"/>
        <v>100.21</v>
      </c>
      <c r="K1374" s="1"/>
      <c r="L1374" s="1"/>
      <c r="M1374" s="1"/>
    </row>
    <row r="1375" spans="1:13" ht="14.25" x14ac:dyDescent="0.15">
      <c r="A1375" s="4">
        <v>35</v>
      </c>
      <c r="B1375" s="4">
        <v>344</v>
      </c>
      <c r="C1375" s="13" t="s">
        <v>1363</v>
      </c>
      <c r="D1375" s="13" t="s">
        <v>1381</v>
      </c>
      <c r="E1375" s="1">
        <v>5272377</v>
      </c>
      <c r="F1375" s="1">
        <v>13588166</v>
      </c>
      <c r="G1375" s="17">
        <v>8355</v>
      </c>
      <c r="I1375" s="1">
        <f t="shared" si="63"/>
        <v>188.60543000000001</v>
      </c>
      <c r="J1375" s="1">
        <f t="shared" si="62"/>
        <v>83.55</v>
      </c>
      <c r="K1375" s="1"/>
      <c r="L1375" s="1"/>
      <c r="M1375" s="1"/>
    </row>
    <row r="1376" spans="1:13" ht="14.25" x14ac:dyDescent="0.15">
      <c r="A1376" s="4">
        <v>35</v>
      </c>
      <c r="B1376" s="4">
        <v>502</v>
      </c>
      <c r="C1376" s="13" t="s">
        <v>1363</v>
      </c>
      <c r="D1376" s="13" t="s">
        <v>1382</v>
      </c>
      <c r="E1376" s="1">
        <v>1812011</v>
      </c>
      <c r="F1376" s="1">
        <v>2796765</v>
      </c>
      <c r="G1376" s="17">
        <v>943</v>
      </c>
      <c r="I1376" s="1">
        <f t="shared" si="63"/>
        <v>46.087760000000003</v>
      </c>
      <c r="J1376" s="1">
        <f t="shared" si="62"/>
        <v>9.43</v>
      </c>
      <c r="K1376" s="1"/>
      <c r="L1376" s="1"/>
      <c r="M1376" s="1"/>
    </row>
    <row r="1377" spans="1:13" ht="14.25" x14ac:dyDescent="0.15">
      <c r="A1377" s="4">
        <v>36</v>
      </c>
      <c r="B1377" s="4">
        <v>201</v>
      </c>
      <c r="C1377" s="13" t="s">
        <v>1383</v>
      </c>
      <c r="D1377" s="13" t="s">
        <v>1384</v>
      </c>
      <c r="E1377" s="1">
        <v>72573891</v>
      </c>
      <c r="F1377" s="1">
        <v>340434743</v>
      </c>
      <c r="G1377" s="16">
        <v>232268</v>
      </c>
      <c r="I1377" s="1">
        <f t="shared" si="63"/>
        <v>4130.0863399999998</v>
      </c>
      <c r="J1377" s="1">
        <f t="shared" si="62"/>
        <v>2322.6799999999998</v>
      </c>
      <c r="K1377" s="1"/>
      <c r="L1377" s="1"/>
      <c r="M1377" s="1"/>
    </row>
    <row r="1378" spans="1:13" ht="14.25" x14ac:dyDescent="0.15">
      <c r="A1378" s="4">
        <v>36</v>
      </c>
      <c r="B1378" s="4">
        <v>202</v>
      </c>
      <c r="C1378" s="13" t="s">
        <v>1383</v>
      </c>
      <c r="D1378" s="13" t="s">
        <v>1385</v>
      </c>
      <c r="E1378" s="1">
        <v>20801864</v>
      </c>
      <c r="F1378" s="1">
        <v>72385933</v>
      </c>
      <c r="G1378" s="16">
        <v>41248</v>
      </c>
      <c r="I1378" s="1">
        <f t="shared" si="63"/>
        <v>931.87797</v>
      </c>
      <c r="J1378" s="1">
        <f t="shared" si="62"/>
        <v>412.48</v>
      </c>
      <c r="K1378" s="1"/>
      <c r="L1378" s="1"/>
      <c r="M1378" s="1"/>
    </row>
    <row r="1379" spans="1:13" ht="14.25" x14ac:dyDescent="0.15">
      <c r="A1379" s="4">
        <v>36</v>
      </c>
      <c r="B1379" s="4">
        <v>203</v>
      </c>
      <c r="C1379" s="13" t="s">
        <v>1383</v>
      </c>
      <c r="D1379" s="13" t="s">
        <v>1386</v>
      </c>
      <c r="E1379" s="1">
        <v>12711959</v>
      </c>
      <c r="F1379" s="1">
        <v>42958896</v>
      </c>
      <c r="G1379" s="16">
        <v>28943</v>
      </c>
      <c r="I1379" s="1">
        <f t="shared" si="63"/>
        <v>556.70854999999995</v>
      </c>
      <c r="J1379" s="1">
        <f t="shared" si="62"/>
        <v>289.43</v>
      </c>
      <c r="K1379" s="1"/>
      <c r="L1379" s="1"/>
      <c r="M1379" s="1"/>
    </row>
    <row r="1380" spans="1:13" ht="14.25" x14ac:dyDescent="0.15">
      <c r="A1380" s="4">
        <v>36</v>
      </c>
      <c r="B1380" s="4">
        <v>204</v>
      </c>
      <c r="C1380" s="13" t="s">
        <v>1383</v>
      </c>
      <c r="D1380" s="13" t="s">
        <v>1387</v>
      </c>
      <c r="E1380" s="1">
        <v>24474863</v>
      </c>
      <c r="F1380" s="1">
        <v>84085999</v>
      </c>
      <c r="G1380" s="16">
        <v>49137</v>
      </c>
      <c r="I1380" s="1">
        <f t="shared" si="63"/>
        <v>1085.60862</v>
      </c>
      <c r="J1380" s="1">
        <f t="shared" si="62"/>
        <v>491.37</v>
      </c>
      <c r="K1380" s="1"/>
      <c r="L1380" s="1"/>
      <c r="M1380" s="1"/>
    </row>
    <row r="1381" spans="1:13" ht="14.25" x14ac:dyDescent="0.15">
      <c r="A1381" s="4">
        <v>36</v>
      </c>
      <c r="B1381" s="4">
        <v>205</v>
      </c>
      <c r="C1381" s="13" t="s">
        <v>1383</v>
      </c>
      <c r="D1381" s="13" t="s">
        <v>1388</v>
      </c>
      <c r="E1381" s="1">
        <v>14897430</v>
      </c>
      <c r="F1381" s="1">
        <v>40977323</v>
      </c>
      <c r="G1381" s="16">
        <v>32884</v>
      </c>
      <c r="I1381" s="1">
        <f t="shared" si="63"/>
        <v>558.74752999999998</v>
      </c>
      <c r="J1381" s="1">
        <f t="shared" si="62"/>
        <v>328.84</v>
      </c>
      <c r="K1381" s="1"/>
      <c r="L1381" s="1"/>
      <c r="M1381" s="1"/>
    </row>
    <row r="1382" spans="1:13" ht="14.25" x14ac:dyDescent="0.15">
      <c r="A1382" s="4">
        <v>36</v>
      </c>
      <c r="B1382" s="4">
        <v>206</v>
      </c>
      <c r="C1382" s="13" t="s">
        <v>1383</v>
      </c>
      <c r="D1382" s="13" t="s">
        <v>1389</v>
      </c>
      <c r="E1382" s="1">
        <v>12529216</v>
      </c>
      <c r="F1382" s="1">
        <v>34995619</v>
      </c>
      <c r="G1382" s="16">
        <v>18088</v>
      </c>
      <c r="I1382" s="1">
        <f t="shared" si="63"/>
        <v>475.24835000000002</v>
      </c>
      <c r="J1382" s="1">
        <f t="shared" si="62"/>
        <v>180.88</v>
      </c>
      <c r="K1382" s="1"/>
      <c r="L1382" s="1"/>
      <c r="M1382" s="1"/>
    </row>
    <row r="1383" spans="1:13" ht="14.25" x14ac:dyDescent="0.15">
      <c r="A1383" s="4">
        <v>36</v>
      </c>
      <c r="B1383" s="4">
        <v>207</v>
      </c>
      <c r="C1383" s="13" t="s">
        <v>1383</v>
      </c>
      <c r="D1383" s="13" t="s">
        <v>1390</v>
      </c>
      <c r="E1383" s="1">
        <v>10316989</v>
      </c>
      <c r="F1383" s="1">
        <v>27877480</v>
      </c>
      <c r="G1383" s="16">
        <v>32442</v>
      </c>
      <c r="I1383" s="1">
        <f t="shared" si="63"/>
        <v>381.94468999999998</v>
      </c>
      <c r="J1383" s="1">
        <f t="shared" si="62"/>
        <v>324.42</v>
      </c>
      <c r="K1383" s="1"/>
      <c r="L1383" s="1"/>
      <c r="M1383" s="1"/>
    </row>
    <row r="1384" spans="1:13" ht="14.25" x14ac:dyDescent="0.15">
      <c r="A1384" s="4">
        <v>36</v>
      </c>
      <c r="B1384" s="4">
        <v>208</v>
      </c>
      <c r="C1384" s="13" t="s">
        <v>1383</v>
      </c>
      <c r="D1384" s="13" t="s">
        <v>1391</v>
      </c>
      <c r="E1384" s="1">
        <v>11221360</v>
      </c>
      <c r="F1384" s="1">
        <v>25584040</v>
      </c>
      <c r="G1384" s="16">
        <v>19310</v>
      </c>
      <c r="I1384" s="1">
        <f t="shared" si="63"/>
        <v>368.05399999999997</v>
      </c>
      <c r="J1384" s="1">
        <f t="shared" si="62"/>
        <v>193.1</v>
      </c>
      <c r="K1384" s="1"/>
      <c r="L1384" s="1"/>
      <c r="M1384" s="1"/>
    </row>
    <row r="1385" spans="1:13" ht="14.25" x14ac:dyDescent="0.15">
      <c r="A1385" s="4">
        <v>36</v>
      </c>
      <c r="B1385" s="4">
        <v>301</v>
      </c>
      <c r="C1385" s="13" t="s">
        <v>1383</v>
      </c>
      <c r="D1385" s="13" t="s">
        <v>1392</v>
      </c>
      <c r="E1385" s="1">
        <v>2177233</v>
      </c>
      <c r="F1385" s="1">
        <v>4944978</v>
      </c>
      <c r="G1385" s="17">
        <v>1529</v>
      </c>
      <c r="I1385" s="1">
        <f t="shared" si="63"/>
        <v>71.222110000000001</v>
      </c>
      <c r="J1385" s="1">
        <f t="shared" si="62"/>
        <v>15.29</v>
      </c>
      <c r="K1385" s="1"/>
      <c r="L1385" s="1"/>
      <c r="M1385" s="1"/>
    </row>
    <row r="1386" spans="1:13" ht="14.25" x14ac:dyDescent="0.15">
      <c r="A1386" s="4">
        <v>36</v>
      </c>
      <c r="B1386" s="4">
        <v>302</v>
      </c>
      <c r="C1386" s="13" t="s">
        <v>1383</v>
      </c>
      <c r="D1386" s="13" t="s">
        <v>1393</v>
      </c>
      <c r="E1386" s="1">
        <v>847175</v>
      </c>
      <c r="F1386" s="1">
        <v>1180197</v>
      </c>
      <c r="G1386" s="17">
        <v>197</v>
      </c>
      <c r="I1386" s="1">
        <f t="shared" si="63"/>
        <v>20.273720000000001</v>
      </c>
      <c r="J1386" s="1">
        <f t="shared" si="62"/>
        <v>1.97</v>
      </c>
      <c r="K1386" s="1"/>
      <c r="L1386" s="1"/>
      <c r="M1386" s="1"/>
    </row>
    <row r="1387" spans="1:13" ht="14.25" x14ac:dyDescent="0.15">
      <c r="A1387" s="4">
        <v>36</v>
      </c>
      <c r="B1387" s="4">
        <v>321</v>
      </c>
      <c r="C1387" s="13" t="s">
        <v>1383</v>
      </c>
      <c r="D1387" s="13" t="s">
        <v>1394</v>
      </c>
      <c r="E1387" s="1">
        <v>970595</v>
      </c>
      <c r="F1387" s="1">
        <v>2043991</v>
      </c>
      <c r="G1387" s="17">
        <v>372.29</v>
      </c>
      <c r="I1387" s="1">
        <f t="shared" si="63"/>
        <v>30.145859999999999</v>
      </c>
      <c r="J1387" s="1">
        <f t="shared" si="62"/>
        <v>3.7229000000000001</v>
      </c>
      <c r="K1387" s="1"/>
      <c r="L1387" s="1"/>
      <c r="M1387" s="1"/>
    </row>
    <row r="1388" spans="1:13" ht="14.25" x14ac:dyDescent="0.15">
      <c r="A1388" s="4">
        <v>36</v>
      </c>
      <c r="B1388" s="4">
        <v>341</v>
      </c>
      <c r="C1388" s="13" t="s">
        <v>1383</v>
      </c>
      <c r="D1388" s="13" t="s">
        <v>1395</v>
      </c>
      <c r="E1388" s="1">
        <v>8139634</v>
      </c>
      <c r="F1388" s="1">
        <v>28164569</v>
      </c>
      <c r="G1388" s="16">
        <v>22201</v>
      </c>
      <c r="I1388" s="1">
        <f t="shared" si="63"/>
        <v>363.04203000000001</v>
      </c>
      <c r="J1388" s="1">
        <f t="shared" si="62"/>
        <v>222.01</v>
      </c>
      <c r="K1388" s="1"/>
      <c r="L1388" s="1"/>
      <c r="M1388" s="1"/>
    </row>
    <row r="1389" spans="1:13" ht="14.25" x14ac:dyDescent="0.15">
      <c r="A1389" s="4">
        <v>36</v>
      </c>
      <c r="B1389" s="4">
        <v>342</v>
      </c>
      <c r="C1389" s="13" t="s">
        <v>1383</v>
      </c>
      <c r="D1389" s="13" t="s">
        <v>1396</v>
      </c>
      <c r="E1389" s="1">
        <v>2671933</v>
      </c>
      <c r="F1389" s="1">
        <v>4092992</v>
      </c>
      <c r="G1389" s="17">
        <v>1518.38</v>
      </c>
      <c r="I1389" s="1">
        <f t="shared" si="63"/>
        <v>67.649249999999995</v>
      </c>
      <c r="J1389" s="1">
        <f t="shared" si="62"/>
        <v>15.183800000000002</v>
      </c>
      <c r="K1389" s="1"/>
      <c r="L1389" s="1"/>
      <c r="M1389" s="1"/>
    </row>
    <row r="1390" spans="1:13" ht="14.25" x14ac:dyDescent="0.15">
      <c r="A1390" s="4">
        <v>36</v>
      </c>
      <c r="B1390" s="4">
        <v>368</v>
      </c>
      <c r="C1390" s="13" t="s">
        <v>1383</v>
      </c>
      <c r="D1390" s="13" t="s">
        <v>1397</v>
      </c>
      <c r="E1390" s="1">
        <v>4044034</v>
      </c>
      <c r="F1390" s="1">
        <v>7963514</v>
      </c>
      <c r="G1390" s="17">
        <v>3383</v>
      </c>
      <c r="I1390" s="1">
        <f t="shared" si="63"/>
        <v>120.07548</v>
      </c>
      <c r="J1390" s="1">
        <f t="shared" si="62"/>
        <v>33.83</v>
      </c>
      <c r="K1390" s="1"/>
      <c r="L1390" s="1"/>
      <c r="M1390" s="1"/>
    </row>
    <row r="1391" spans="1:13" ht="14.25" x14ac:dyDescent="0.15">
      <c r="A1391" s="4">
        <v>36</v>
      </c>
      <c r="B1391" s="4">
        <v>383</v>
      </c>
      <c r="C1391" s="13" t="s">
        <v>1383</v>
      </c>
      <c r="D1391" s="13" t="s">
        <v>1398</v>
      </c>
      <c r="E1391" s="1">
        <v>2226062</v>
      </c>
      <c r="F1391" s="1">
        <v>3742806</v>
      </c>
      <c r="G1391" s="17">
        <v>1973</v>
      </c>
      <c r="I1391" s="1">
        <f t="shared" si="63"/>
        <v>59.688679999999998</v>
      </c>
      <c r="J1391" s="1">
        <f t="shared" si="62"/>
        <v>19.73</v>
      </c>
      <c r="K1391" s="1"/>
      <c r="L1391" s="1"/>
      <c r="M1391" s="1"/>
    </row>
    <row r="1392" spans="1:13" ht="14.25" x14ac:dyDescent="0.15">
      <c r="A1392" s="4">
        <v>36</v>
      </c>
      <c r="B1392" s="4">
        <v>387</v>
      </c>
      <c r="C1392" s="13" t="s">
        <v>1383</v>
      </c>
      <c r="D1392" s="13" t="s">
        <v>1399</v>
      </c>
      <c r="E1392" s="1">
        <v>3274331</v>
      </c>
      <c r="F1392" s="1">
        <v>6042426</v>
      </c>
      <c r="G1392" s="17">
        <v>3129</v>
      </c>
      <c r="I1392" s="1">
        <f t="shared" si="63"/>
        <v>93.167569999999998</v>
      </c>
      <c r="J1392" s="1">
        <f t="shared" si="62"/>
        <v>31.29</v>
      </c>
      <c r="K1392" s="1"/>
      <c r="L1392" s="1"/>
      <c r="M1392" s="1"/>
    </row>
    <row r="1393" spans="1:13" ht="14.25" x14ac:dyDescent="0.15">
      <c r="A1393" s="4">
        <v>36</v>
      </c>
      <c r="B1393" s="4">
        <v>388</v>
      </c>
      <c r="C1393" s="13" t="s">
        <v>1383</v>
      </c>
      <c r="D1393" s="13" t="s">
        <v>1400</v>
      </c>
      <c r="E1393" s="1">
        <v>4117041</v>
      </c>
      <c r="F1393" s="1">
        <v>7695859</v>
      </c>
      <c r="G1393" s="17">
        <v>7237</v>
      </c>
      <c r="I1393" s="1">
        <f t="shared" si="63"/>
        <v>118.129</v>
      </c>
      <c r="J1393" s="1">
        <f t="shared" si="62"/>
        <v>72.37</v>
      </c>
      <c r="K1393" s="1"/>
      <c r="L1393" s="1"/>
      <c r="M1393" s="1"/>
    </row>
    <row r="1394" spans="1:13" ht="14.25" x14ac:dyDescent="0.15">
      <c r="A1394" s="4">
        <v>36</v>
      </c>
      <c r="B1394" s="4">
        <v>401</v>
      </c>
      <c r="C1394" s="13" t="s">
        <v>1383</v>
      </c>
      <c r="D1394" s="13" t="s">
        <v>1401</v>
      </c>
      <c r="E1394" s="1">
        <v>3769905</v>
      </c>
      <c r="F1394" s="1">
        <v>20202316</v>
      </c>
      <c r="G1394" s="17">
        <v>14398</v>
      </c>
      <c r="I1394" s="1">
        <f t="shared" si="63"/>
        <v>239.72220999999999</v>
      </c>
      <c r="J1394" s="1">
        <f t="shared" si="62"/>
        <v>143.97999999999999</v>
      </c>
      <c r="K1394" s="1"/>
      <c r="L1394" s="1"/>
      <c r="M1394" s="1"/>
    </row>
    <row r="1395" spans="1:13" ht="14.25" x14ac:dyDescent="0.15">
      <c r="A1395" s="4">
        <v>36</v>
      </c>
      <c r="B1395" s="4">
        <v>402</v>
      </c>
      <c r="C1395" s="13" t="s">
        <v>1383</v>
      </c>
      <c r="D1395" s="13" t="s">
        <v>1402</v>
      </c>
      <c r="E1395" s="1">
        <v>6541996</v>
      </c>
      <c r="F1395" s="1">
        <v>29976369</v>
      </c>
      <c r="G1395" s="17">
        <v>23183</v>
      </c>
      <c r="I1395" s="1">
        <f t="shared" si="63"/>
        <v>365.18365</v>
      </c>
      <c r="J1395" s="1">
        <f t="shared" si="62"/>
        <v>231.83</v>
      </c>
      <c r="K1395" s="1"/>
      <c r="L1395" s="1"/>
      <c r="M1395" s="1"/>
    </row>
    <row r="1396" spans="1:13" ht="14.25" x14ac:dyDescent="0.15">
      <c r="A1396" s="4">
        <v>36</v>
      </c>
      <c r="B1396" s="4">
        <v>403</v>
      </c>
      <c r="C1396" s="13" t="s">
        <v>1383</v>
      </c>
      <c r="D1396" s="13" t="s">
        <v>1403</v>
      </c>
      <c r="E1396" s="1">
        <v>8942641</v>
      </c>
      <c r="F1396" s="1">
        <v>41888705</v>
      </c>
      <c r="G1396" s="17">
        <v>49440</v>
      </c>
      <c r="I1396" s="1">
        <f t="shared" si="63"/>
        <v>508.31346000000002</v>
      </c>
      <c r="J1396" s="1">
        <f t="shared" si="62"/>
        <v>494.4</v>
      </c>
      <c r="K1396" s="1"/>
      <c r="L1396" s="1"/>
      <c r="M1396" s="1"/>
    </row>
    <row r="1397" spans="1:13" ht="14.25" x14ac:dyDescent="0.15">
      <c r="A1397" s="4">
        <v>36</v>
      </c>
      <c r="B1397" s="4">
        <v>404</v>
      </c>
      <c r="C1397" s="13" t="s">
        <v>1383</v>
      </c>
      <c r="D1397" s="13" t="s">
        <v>1404</v>
      </c>
      <c r="E1397" s="1">
        <v>4123207</v>
      </c>
      <c r="F1397" s="1">
        <v>13543504</v>
      </c>
      <c r="G1397" s="17">
        <v>10392</v>
      </c>
      <c r="I1397" s="1">
        <f t="shared" si="63"/>
        <v>176.66711000000001</v>
      </c>
      <c r="J1397" s="1">
        <f t="shared" si="62"/>
        <v>103.92</v>
      </c>
      <c r="K1397" s="1"/>
      <c r="L1397" s="1"/>
      <c r="M1397" s="1"/>
    </row>
    <row r="1398" spans="1:13" ht="14.25" x14ac:dyDescent="0.15">
      <c r="A1398" s="4">
        <v>36</v>
      </c>
      <c r="B1398" s="4">
        <v>405</v>
      </c>
      <c r="C1398" s="13" t="s">
        <v>1383</v>
      </c>
      <c r="D1398" s="13" t="s">
        <v>1405</v>
      </c>
      <c r="E1398" s="1">
        <v>3944349</v>
      </c>
      <c r="F1398" s="1">
        <v>11981638</v>
      </c>
      <c r="G1398" s="17">
        <v>10709</v>
      </c>
      <c r="I1398" s="1">
        <f t="shared" si="63"/>
        <v>159.25987000000001</v>
      </c>
      <c r="J1398" s="1">
        <f t="shared" si="62"/>
        <v>107.09</v>
      </c>
      <c r="K1398" s="1"/>
      <c r="L1398" s="1"/>
      <c r="M1398" s="1"/>
    </row>
    <row r="1399" spans="1:13" ht="14.25" x14ac:dyDescent="0.15">
      <c r="A1399" s="4">
        <v>36</v>
      </c>
      <c r="B1399" s="4">
        <v>468</v>
      </c>
      <c r="C1399" s="13" t="s">
        <v>1383</v>
      </c>
      <c r="D1399" s="13" t="s">
        <v>1406</v>
      </c>
      <c r="E1399" s="1">
        <v>3771988</v>
      </c>
      <c r="F1399" s="1">
        <v>7865679</v>
      </c>
      <c r="G1399" s="17">
        <v>5067</v>
      </c>
      <c r="I1399" s="1">
        <f t="shared" si="63"/>
        <v>116.37667</v>
      </c>
      <c r="J1399" s="1">
        <f t="shared" ref="J1399:J1462" si="64">G1399/100</f>
        <v>50.67</v>
      </c>
      <c r="K1399" s="1"/>
      <c r="L1399" s="1"/>
      <c r="M1399" s="1"/>
    </row>
    <row r="1400" spans="1:13" ht="14.25" x14ac:dyDescent="0.15">
      <c r="A1400" s="4">
        <v>36</v>
      </c>
      <c r="B1400" s="4">
        <v>489</v>
      </c>
      <c r="C1400" s="13" t="s">
        <v>1383</v>
      </c>
      <c r="D1400" s="13" t="s">
        <v>1407</v>
      </c>
      <c r="E1400" s="1">
        <v>4697218</v>
      </c>
      <c r="F1400" s="1">
        <v>14186371</v>
      </c>
      <c r="G1400" s="17">
        <v>11420</v>
      </c>
      <c r="I1400" s="1">
        <f t="shared" si="63"/>
        <v>188.83589000000001</v>
      </c>
      <c r="J1400" s="1">
        <f t="shared" si="64"/>
        <v>114.2</v>
      </c>
      <c r="K1400" s="1"/>
      <c r="L1400" s="1"/>
      <c r="M1400" s="1"/>
    </row>
    <row r="1401" spans="1:13" ht="14.25" x14ac:dyDescent="0.15">
      <c r="A1401" s="4">
        <v>37</v>
      </c>
      <c r="B1401" s="4">
        <v>201</v>
      </c>
      <c r="C1401" s="13" t="s">
        <v>1408</v>
      </c>
      <c r="D1401" s="13" t="s">
        <v>1409</v>
      </c>
      <c r="E1401" s="1">
        <v>134662227</v>
      </c>
      <c r="F1401" s="1">
        <v>590022994</v>
      </c>
      <c r="G1401" s="16">
        <v>518939</v>
      </c>
      <c r="I1401" s="1">
        <f t="shared" si="63"/>
        <v>7246.85221</v>
      </c>
      <c r="J1401" s="1">
        <f t="shared" si="64"/>
        <v>5189.3900000000003</v>
      </c>
      <c r="K1401" s="1"/>
      <c r="L1401" s="1"/>
      <c r="M1401" s="1"/>
    </row>
    <row r="1402" spans="1:13" ht="14.25" x14ac:dyDescent="0.15">
      <c r="A1402" s="4">
        <v>37</v>
      </c>
      <c r="B1402" s="4">
        <v>202</v>
      </c>
      <c r="C1402" s="13" t="s">
        <v>1408</v>
      </c>
      <c r="D1402" s="13" t="s">
        <v>1410</v>
      </c>
      <c r="E1402" s="1">
        <v>37160504</v>
      </c>
      <c r="F1402" s="1">
        <v>138095015</v>
      </c>
      <c r="G1402" s="16">
        <v>122777</v>
      </c>
      <c r="I1402" s="1">
        <f t="shared" si="63"/>
        <v>1752.55519</v>
      </c>
      <c r="J1402" s="1">
        <f t="shared" si="64"/>
        <v>1227.77</v>
      </c>
      <c r="K1402" s="1"/>
      <c r="L1402" s="1"/>
      <c r="M1402" s="1"/>
    </row>
    <row r="1403" spans="1:13" ht="14.25" x14ac:dyDescent="0.15">
      <c r="A1403" s="4">
        <v>37</v>
      </c>
      <c r="B1403" s="4">
        <v>203</v>
      </c>
      <c r="C1403" s="13" t="s">
        <v>1408</v>
      </c>
      <c r="D1403" s="13" t="s">
        <v>1411</v>
      </c>
      <c r="E1403" s="1">
        <v>22784673</v>
      </c>
      <c r="F1403" s="1">
        <v>67097029</v>
      </c>
      <c r="G1403" s="16">
        <v>48449</v>
      </c>
      <c r="I1403" s="1">
        <f t="shared" si="63"/>
        <v>898.81701999999996</v>
      </c>
      <c r="J1403" s="1">
        <f t="shared" si="64"/>
        <v>484.49</v>
      </c>
      <c r="K1403" s="1"/>
      <c r="L1403" s="1"/>
      <c r="M1403" s="1"/>
    </row>
    <row r="1404" spans="1:13" ht="14.25" x14ac:dyDescent="0.15">
      <c r="A1404" s="4">
        <v>37</v>
      </c>
      <c r="B1404" s="4">
        <v>204</v>
      </c>
      <c r="C1404" s="13" t="s">
        <v>1408</v>
      </c>
      <c r="D1404" s="13" t="s">
        <v>1412</v>
      </c>
      <c r="E1404" s="1">
        <v>10681260</v>
      </c>
      <c r="F1404" s="1">
        <v>38006964</v>
      </c>
      <c r="G1404" s="16">
        <v>24453</v>
      </c>
      <c r="I1404" s="1">
        <f t="shared" si="63"/>
        <v>486.88224000000002</v>
      </c>
      <c r="J1404" s="1">
        <f t="shared" si="64"/>
        <v>244.53</v>
      </c>
      <c r="K1404" s="1"/>
      <c r="L1404" s="1"/>
      <c r="M1404" s="1"/>
    </row>
    <row r="1405" spans="1:13" ht="14.25" x14ac:dyDescent="0.15">
      <c r="A1405" s="4">
        <v>37</v>
      </c>
      <c r="B1405" s="4">
        <v>205</v>
      </c>
      <c r="C1405" s="13" t="s">
        <v>1408</v>
      </c>
      <c r="D1405" s="13" t="s">
        <v>1413</v>
      </c>
      <c r="E1405" s="1">
        <v>22882112</v>
      </c>
      <c r="F1405" s="1">
        <v>77923695</v>
      </c>
      <c r="G1405" s="16">
        <v>61204</v>
      </c>
      <c r="I1405" s="1">
        <f t="shared" si="63"/>
        <v>1008.05807</v>
      </c>
      <c r="J1405" s="1">
        <f t="shared" si="64"/>
        <v>612.04</v>
      </c>
      <c r="K1405" s="1"/>
      <c r="L1405" s="1"/>
      <c r="M1405" s="1"/>
    </row>
    <row r="1406" spans="1:13" ht="14.25" x14ac:dyDescent="0.15">
      <c r="A1406" s="4">
        <v>37</v>
      </c>
      <c r="B1406" s="4">
        <v>206</v>
      </c>
      <c r="C1406" s="13" t="s">
        <v>1408</v>
      </c>
      <c r="D1406" s="13" t="s">
        <v>1414</v>
      </c>
      <c r="E1406" s="1">
        <v>20444608</v>
      </c>
      <c r="F1406" s="1">
        <v>55300981</v>
      </c>
      <c r="G1406" s="16">
        <v>32576</v>
      </c>
      <c r="I1406" s="1">
        <f t="shared" si="63"/>
        <v>757.45588999999995</v>
      </c>
      <c r="J1406" s="1">
        <f t="shared" si="64"/>
        <v>325.76</v>
      </c>
      <c r="K1406" s="1"/>
      <c r="L1406" s="1"/>
      <c r="M1406" s="1"/>
    </row>
    <row r="1407" spans="1:13" ht="14.25" x14ac:dyDescent="0.15">
      <c r="A1407" s="4">
        <v>37</v>
      </c>
      <c r="B1407" s="4">
        <v>207</v>
      </c>
      <c r="C1407" s="13" t="s">
        <v>1408</v>
      </c>
      <c r="D1407" s="13" t="s">
        <v>1415</v>
      </c>
      <c r="E1407" s="1">
        <v>14133809</v>
      </c>
      <c r="F1407" s="1">
        <v>34574251</v>
      </c>
      <c r="G1407" s="16">
        <v>23849</v>
      </c>
      <c r="I1407" s="1">
        <f t="shared" si="63"/>
        <v>487.0806</v>
      </c>
      <c r="J1407" s="1">
        <f t="shared" si="64"/>
        <v>238.49</v>
      </c>
      <c r="K1407" s="1"/>
      <c r="L1407" s="1"/>
      <c r="M1407" s="1"/>
    </row>
    <row r="1408" spans="1:13" ht="14.25" x14ac:dyDescent="0.15">
      <c r="A1408" s="4">
        <v>37</v>
      </c>
      <c r="B1408" s="4">
        <v>208</v>
      </c>
      <c r="C1408" s="13" t="s">
        <v>1408</v>
      </c>
      <c r="D1408" s="13" t="s">
        <v>1416</v>
      </c>
      <c r="E1408" s="1">
        <v>27554875</v>
      </c>
      <c r="F1408" s="1">
        <v>74497561</v>
      </c>
      <c r="G1408" s="16">
        <v>43949</v>
      </c>
      <c r="I1408" s="1">
        <f t="shared" si="63"/>
        <v>1020.52436</v>
      </c>
      <c r="J1408" s="1">
        <f t="shared" si="64"/>
        <v>439.49</v>
      </c>
      <c r="K1408" s="1"/>
      <c r="L1408" s="1"/>
      <c r="M1408" s="1"/>
    </row>
    <row r="1409" spans="1:14" ht="14.25" x14ac:dyDescent="0.15">
      <c r="A1409" s="4">
        <v>37</v>
      </c>
      <c r="B1409" s="4">
        <v>322</v>
      </c>
      <c r="C1409" s="13" t="s">
        <v>1408</v>
      </c>
      <c r="D1409" s="13" t="s">
        <v>1417</v>
      </c>
      <c r="E1409" s="1">
        <v>6519520</v>
      </c>
      <c r="F1409" s="1">
        <v>14705988</v>
      </c>
      <c r="G1409" s="17">
        <v>15131</v>
      </c>
      <c r="I1409" s="1">
        <f t="shared" si="63"/>
        <v>212.25507999999999</v>
      </c>
      <c r="J1409" s="1">
        <f t="shared" si="64"/>
        <v>151.31</v>
      </c>
      <c r="K1409" s="1"/>
      <c r="L1409" s="1"/>
      <c r="M1409" s="1"/>
    </row>
    <row r="1410" spans="1:14" ht="14.25" x14ac:dyDescent="0.15">
      <c r="A1410" s="4">
        <v>37</v>
      </c>
      <c r="B1410" s="4">
        <v>324</v>
      </c>
      <c r="C1410" s="13" t="s">
        <v>1408</v>
      </c>
      <c r="D1410" s="13" t="s">
        <v>1418</v>
      </c>
      <c r="E1410" s="1">
        <v>7731459</v>
      </c>
      <c r="F1410" s="1">
        <v>15520598</v>
      </c>
      <c r="G1410" s="17">
        <v>9273</v>
      </c>
      <c r="I1410" s="1">
        <f t="shared" si="63"/>
        <v>232.52056999999999</v>
      </c>
      <c r="J1410" s="1">
        <f t="shared" si="64"/>
        <v>92.73</v>
      </c>
      <c r="K1410" s="1"/>
      <c r="L1410" s="1"/>
      <c r="M1410" s="1"/>
    </row>
    <row r="1411" spans="1:14" ht="14.25" x14ac:dyDescent="0.15">
      <c r="A1411" s="4">
        <v>37</v>
      </c>
      <c r="B1411" s="4">
        <v>341</v>
      </c>
      <c r="C1411" s="13" t="s">
        <v>1408</v>
      </c>
      <c r="D1411" s="13" t="s">
        <v>1419</v>
      </c>
      <c r="E1411" s="1">
        <v>9804732</v>
      </c>
      <c r="F1411" s="1">
        <v>33482925</v>
      </c>
      <c r="G1411" s="17">
        <v>19409</v>
      </c>
      <c r="I1411" s="1">
        <f t="shared" si="63"/>
        <v>432.87657000000002</v>
      </c>
      <c r="J1411" s="1">
        <f t="shared" si="64"/>
        <v>194.09</v>
      </c>
      <c r="K1411" s="1"/>
      <c r="L1411" s="1"/>
      <c r="M1411" s="1"/>
    </row>
    <row r="1412" spans="1:14" ht="14.25" x14ac:dyDescent="0.15">
      <c r="A1412" s="4">
        <v>37</v>
      </c>
      <c r="B1412" s="4">
        <v>364</v>
      </c>
      <c r="C1412" s="13" t="s">
        <v>1408</v>
      </c>
      <c r="D1412" s="13" t="s">
        <v>1420</v>
      </c>
      <c r="E1412" s="1">
        <v>1591542</v>
      </c>
      <c r="F1412" s="1">
        <v>4776074</v>
      </c>
      <c r="G1412" s="17">
        <v>1550</v>
      </c>
      <c r="I1412" s="1">
        <f t="shared" ref="I1412:I1475" si="65">(E1412+F1412)/100000</f>
        <v>63.676160000000003</v>
      </c>
      <c r="J1412" s="1">
        <f t="shared" si="64"/>
        <v>15.5</v>
      </c>
      <c r="K1412" s="1"/>
      <c r="L1412" s="1"/>
      <c r="M1412" s="1"/>
    </row>
    <row r="1413" spans="1:14" ht="14.25" x14ac:dyDescent="0.15">
      <c r="A1413" s="4">
        <v>37</v>
      </c>
      <c r="B1413" s="4">
        <v>386</v>
      </c>
      <c r="C1413" s="13" t="s">
        <v>1408</v>
      </c>
      <c r="D1413" s="13" t="s">
        <v>1421</v>
      </c>
      <c r="E1413" s="1">
        <v>4436043</v>
      </c>
      <c r="F1413" s="1">
        <v>25820488</v>
      </c>
      <c r="G1413" s="17">
        <v>25684</v>
      </c>
      <c r="I1413" s="1">
        <f t="shared" si="65"/>
        <v>302.56531000000001</v>
      </c>
      <c r="J1413" s="1">
        <f t="shared" si="64"/>
        <v>256.83999999999997</v>
      </c>
      <c r="K1413" s="1"/>
      <c r="L1413" s="1"/>
      <c r="M1413" s="1"/>
    </row>
    <row r="1414" spans="1:14" ht="14.25" x14ac:dyDescent="0.15">
      <c r="A1414" s="4">
        <v>37</v>
      </c>
      <c r="B1414" s="4">
        <v>387</v>
      </c>
      <c r="C1414" s="13" t="s">
        <v>1408</v>
      </c>
      <c r="D1414" s="13" t="s">
        <v>1422</v>
      </c>
      <c r="E1414" s="1">
        <v>9949890</v>
      </c>
      <c r="F1414" s="1">
        <v>27613623</v>
      </c>
      <c r="G1414" s="17">
        <v>28075</v>
      </c>
      <c r="I1414" s="1">
        <f t="shared" si="65"/>
        <v>375.63513</v>
      </c>
      <c r="J1414" s="1">
        <f t="shared" si="64"/>
        <v>280.75</v>
      </c>
      <c r="K1414" s="1"/>
      <c r="L1414" s="1"/>
      <c r="M1414" s="1"/>
    </row>
    <row r="1415" spans="1:14" ht="14.25" x14ac:dyDescent="0.15">
      <c r="A1415" s="4">
        <v>37</v>
      </c>
      <c r="B1415" s="4">
        <v>403</v>
      </c>
      <c r="C1415" s="13" t="s">
        <v>1408</v>
      </c>
      <c r="D1415" s="13" t="s">
        <v>1423</v>
      </c>
      <c r="E1415" s="1">
        <v>4059951</v>
      </c>
      <c r="F1415" s="1">
        <v>10939962</v>
      </c>
      <c r="G1415" s="17">
        <v>5570</v>
      </c>
      <c r="I1415" s="1">
        <f t="shared" si="65"/>
        <v>149.99913000000001</v>
      </c>
      <c r="J1415" s="1">
        <f t="shared" si="64"/>
        <v>55.7</v>
      </c>
      <c r="K1415" s="1"/>
      <c r="L1415" s="1"/>
      <c r="M1415" s="1"/>
    </row>
    <row r="1416" spans="1:14" ht="14.25" x14ac:dyDescent="0.15">
      <c r="A1416" s="4">
        <v>37</v>
      </c>
      <c r="B1416" s="4">
        <v>404</v>
      </c>
      <c r="C1416" s="13" t="s">
        <v>1408</v>
      </c>
      <c r="D1416" s="13" t="s">
        <v>1424</v>
      </c>
      <c r="E1416" s="1">
        <v>8950270</v>
      </c>
      <c r="F1416" s="1">
        <v>27914455</v>
      </c>
      <c r="G1416" s="17">
        <v>12473</v>
      </c>
      <c r="I1416" s="1">
        <f t="shared" si="65"/>
        <v>368.64724999999999</v>
      </c>
      <c r="J1416" s="1">
        <f t="shared" si="64"/>
        <v>124.73</v>
      </c>
      <c r="K1416" s="1"/>
      <c r="L1416" s="1"/>
      <c r="M1416" s="1"/>
    </row>
    <row r="1417" spans="1:14" ht="14.25" x14ac:dyDescent="0.15">
      <c r="A1417" s="4">
        <v>37</v>
      </c>
      <c r="B1417" s="4">
        <v>406</v>
      </c>
      <c r="C1417" s="13" t="s">
        <v>1408</v>
      </c>
      <c r="D1417" s="13" t="s">
        <v>1425</v>
      </c>
      <c r="E1417" s="1">
        <v>7719458</v>
      </c>
      <c r="F1417" s="1">
        <v>19886712</v>
      </c>
      <c r="G1417" s="17">
        <v>9538</v>
      </c>
      <c r="I1417" s="1">
        <f t="shared" si="65"/>
        <v>276.06169999999997</v>
      </c>
      <c r="J1417" s="1">
        <f t="shared" si="64"/>
        <v>95.38</v>
      </c>
      <c r="K1417" s="1"/>
      <c r="L1417" s="1"/>
      <c r="M1417" s="1"/>
    </row>
    <row r="1418" spans="1:14" ht="14.25" x14ac:dyDescent="0.15">
      <c r="A1418" s="4">
        <v>38</v>
      </c>
      <c r="B1418" s="4">
        <v>201</v>
      </c>
      <c r="C1418" s="13" t="s">
        <v>1426</v>
      </c>
      <c r="D1418" s="13" t="s">
        <v>1427</v>
      </c>
      <c r="E1418" s="1">
        <v>141912721</v>
      </c>
      <c r="F1418" s="1">
        <v>611980688</v>
      </c>
      <c r="G1418" s="16">
        <v>459650</v>
      </c>
      <c r="H1418" s="1">
        <v>515397</v>
      </c>
      <c r="I1418" s="1">
        <f t="shared" si="65"/>
        <v>7538.9340899999997</v>
      </c>
      <c r="J1418" s="1">
        <f t="shared" si="64"/>
        <v>4596.5</v>
      </c>
      <c r="K1418" s="1">
        <f t="shared" ref="K1418" si="66">I1418/$H1418*10000</f>
        <v>146.2743106770121</v>
      </c>
      <c r="L1418" s="1">
        <f t="shared" ref="L1418" si="67">J1418/$H1418*10000</f>
        <v>89.183677825055256</v>
      </c>
      <c r="M1418" s="6">
        <f>J1418-0.6011*I1418</f>
        <v>64.846718501000396</v>
      </c>
      <c r="N1418" s="9">
        <f t="shared" ref="N1418:N1437" si="68">M1418/H1418*10000</f>
        <v>1.2581896771032892</v>
      </c>
    </row>
    <row r="1419" spans="1:14" ht="14.25" x14ac:dyDescent="0.15">
      <c r="A1419" s="4">
        <v>38</v>
      </c>
      <c r="B1419" s="4">
        <v>202</v>
      </c>
      <c r="C1419" s="13" t="s">
        <v>1426</v>
      </c>
      <c r="D1419" s="13" t="s">
        <v>1428</v>
      </c>
      <c r="E1419" s="1">
        <v>63493046</v>
      </c>
      <c r="F1419" s="1">
        <v>174903235</v>
      </c>
      <c r="G1419" s="16">
        <v>134736</v>
      </c>
      <c r="H1419" s="1">
        <v>165936</v>
      </c>
      <c r="I1419" s="1">
        <f t="shared" si="65"/>
        <v>2383.96281</v>
      </c>
      <c r="J1419" s="1">
        <f t="shared" si="64"/>
        <v>1347.36</v>
      </c>
      <c r="K1419" s="1">
        <f t="shared" ref="K1419:K1437" si="69">I1419/$H1419*10000</f>
        <v>143.66760739080127</v>
      </c>
      <c r="L1419" s="1">
        <f t="shared" ref="L1419:L1437" si="70">J1419/$H1419*10000</f>
        <v>81.197570147526747</v>
      </c>
      <c r="M1419" s="6">
        <f t="shared" ref="M1419:M1437" si="71">J1419-0.6011*I1419</f>
        <v>-85.640045091000047</v>
      </c>
      <c r="N1419" s="9">
        <f t="shared" si="68"/>
        <v>-5.1610286550838911</v>
      </c>
    </row>
    <row r="1420" spans="1:14" ht="14.25" x14ac:dyDescent="0.15">
      <c r="A1420" s="4">
        <v>38</v>
      </c>
      <c r="B1420" s="4">
        <v>203</v>
      </c>
      <c r="C1420" s="13" t="s">
        <v>1426</v>
      </c>
      <c r="D1420" s="13" t="s">
        <v>1429</v>
      </c>
      <c r="E1420" s="1">
        <v>27733553</v>
      </c>
      <c r="F1420" s="1">
        <v>73862400</v>
      </c>
      <c r="G1420" s="16">
        <v>73140</v>
      </c>
      <c r="H1420" s="1">
        <v>82730</v>
      </c>
      <c r="I1420" s="1">
        <f t="shared" si="65"/>
        <v>1015.95953</v>
      </c>
      <c r="J1420" s="1">
        <f t="shared" si="64"/>
        <v>731.4</v>
      </c>
      <c r="K1420" s="1">
        <f t="shared" si="69"/>
        <v>122.80424634352713</v>
      </c>
      <c r="L1420" s="1">
        <f t="shared" si="70"/>
        <v>88.408074459083764</v>
      </c>
      <c r="M1420" s="6">
        <f t="shared" si="71"/>
        <v>120.70672651699999</v>
      </c>
      <c r="N1420" s="9">
        <f t="shared" si="68"/>
        <v>14.590441981989603</v>
      </c>
    </row>
    <row r="1421" spans="1:14" ht="14.25" x14ac:dyDescent="0.15">
      <c r="A1421" s="4">
        <v>38</v>
      </c>
      <c r="B1421" s="4">
        <v>204</v>
      </c>
      <c r="C1421" s="13" t="s">
        <v>1426</v>
      </c>
      <c r="D1421" s="13" t="s">
        <v>1430</v>
      </c>
      <c r="E1421" s="1">
        <v>14036832</v>
      </c>
      <c r="F1421" s="1">
        <v>37660815</v>
      </c>
      <c r="G1421" s="16">
        <v>32056</v>
      </c>
      <c r="H1421" s="1">
        <v>37222</v>
      </c>
      <c r="I1421" s="1">
        <f t="shared" si="65"/>
        <v>516.97646999999995</v>
      </c>
      <c r="J1421" s="1">
        <f t="shared" si="64"/>
        <v>320.56</v>
      </c>
      <c r="K1421" s="1">
        <f t="shared" si="69"/>
        <v>138.89003008973188</v>
      </c>
      <c r="L1421" s="1">
        <f t="shared" si="70"/>
        <v>86.121111170812966</v>
      </c>
      <c r="M1421" s="6">
        <f t="shared" si="71"/>
        <v>9.8054438830000663</v>
      </c>
      <c r="N1421" s="9">
        <f t="shared" si="68"/>
        <v>2.6343140838751458</v>
      </c>
    </row>
    <row r="1422" spans="1:14" ht="14.25" x14ac:dyDescent="0.15">
      <c r="A1422" s="4">
        <v>38</v>
      </c>
      <c r="B1422" s="4">
        <v>205</v>
      </c>
      <c r="C1422" s="13" t="s">
        <v>1426</v>
      </c>
      <c r="D1422" s="13" t="s">
        <v>1431</v>
      </c>
      <c r="E1422" s="1">
        <v>45635021</v>
      </c>
      <c r="F1422" s="1">
        <v>147173928</v>
      </c>
      <c r="G1422" s="16">
        <v>99485</v>
      </c>
      <c r="H1422" s="1">
        <v>123417</v>
      </c>
      <c r="I1422" s="1">
        <f t="shared" si="65"/>
        <v>1928.0894900000001</v>
      </c>
      <c r="J1422" s="1">
        <f t="shared" si="64"/>
        <v>994.85</v>
      </c>
      <c r="K1422" s="1">
        <f t="shared" si="69"/>
        <v>156.22560020094477</v>
      </c>
      <c r="L1422" s="1">
        <f t="shared" si="70"/>
        <v>80.608830225981833</v>
      </c>
      <c r="M1422" s="6">
        <f t="shared" si="71"/>
        <v>-164.12459243899991</v>
      </c>
      <c r="N1422" s="9">
        <f t="shared" si="68"/>
        <v>-13.298378054806058</v>
      </c>
    </row>
    <row r="1423" spans="1:14" ht="14.25" x14ac:dyDescent="0.15">
      <c r="A1423" s="4">
        <v>38</v>
      </c>
      <c r="B1423" s="4">
        <v>206</v>
      </c>
      <c r="C1423" s="13" t="s">
        <v>1426</v>
      </c>
      <c r="D1423" s="13" t="s">
        <v>1432</v>
      </c>
      <c r="E1423" s="1">
        <v>38824791</v>
      </c>
      <c r="F1423" s="1">
        <v>119070918</v>
      </c>
      <c r="G1423" s="16">
        <v>88454</v>
      </c>
      <c r="H1423" s="1">
        <v>113007</v>
      </c>
      <c r="I1423" s="1">
        <f t="shared" si="65"/>
        <v>1578.9570900000001</v>
      </c>
      <c r="J1423" s="1">
        <f t="shared" si="64"/>
        <v>884.54</v>
      </c>
      <c r="K1423" s="1">
        <f t="shared" si="69"/>
        <v>139.72206058031804</v>
      </c>
      <c r="L1423" s="1">
        <f t="shared" si="70"/>
        <v>78.273027334589898</v>
      </c>
      <c r="M1423" s="6">
        <f t="shared" si="71"/>
        <v>-64.571106799000063</v>
      </c>
      <c r="N1423" s="9">
        <f t="shared" si="68"/>
        <v>-5.7139032802392826</v>
      </c>
    </row>
    <row r="1424" spans="1:14" ht="14.25" x14ac:dyDescent="0.15">
      <c r="A1424" s="4">
        <v>38</v>
      </c>
      <c r="B1424" s="4">
        <v>207</v>
      </c>
      <c r="C1424" s="13" t="s">
        <v>1426</v>
      </c>
      <c r="D1424" s="13" t="s">
        <v>1433</v>
      </c>
      <c r="E1424" s="1">
        <v>15544615</v>
      </c>
      <c r="F1424" s="1">
        <v>42056479</v>
      </c>
      <c r="G1424" s="16">
        <v>49879</v>
      </c>
      <c r="H1424" s="1">
        <v>46772</v>
      </c>
      <c r="I1424" s="1">
        <f t="shared" si="65"/>
        <v>576.01094000000001</v>
      </c>
      <c r="J1424" s="1">
        <f t="shared" si="64"/>
        <v>498.79</v>
      </c>
      <c r="K1424" s="1">
        <f t="shared" si="69"/>
        <v>123.15294193106988</v>
      </c>
      <c r="L1424" s="1">
        <f t="shared" si="70"/>
        <v>106.64286325151799</v>
      </c>
      <c r="M1424" s="6">
        <f t="shared" si="71"/>
        <v>152.54982396600002</v>
      </c>
      <c r="N1424" s="9">
        <f t="shared" si="68"/>
        <v>32.615629856751909</v>
      </c>
    </row>
    <row r="1425" spans="1:14" ht="14.25" x14ac:dyDescent="0.15">
      <c r="A1425" s="4">
        <v>38</v>
      </c>
      <c r="B1425" s="4">
        <v>210</v>
      </c>
      <c r="C1425" s="13" t="s">
        <v>1426</v>
      </c>
      <c r="D1425" s="13" t="s">
        <v>1434</v>
      </c>
      <c r="E1425" s="1">
        <v>12435834</v>
      </c>
      <c r="F1425" s="1">
        <v>36244834</v>
      </c>
      <c r="G1425" s="16">
        <v>26827</v>
      </c>
      <c r="H1425" s="1">
        <v>38645</v>
      </c>
      <c r="I1425" s="1">
        <f t="shared" si="65"/>
        <v>486.80667999999997</v>
      </c>
      <c r="J1425" s="1">
        <f t="shared" si="64"/>
        <v>268.27</v>
      </c>
      <c r="K1425" s="1">
        <f t="shared" si="69"/>
        <v>125.96886531245957</v>
      </c>
      <c r="L1425" s="1">
        <f t="shared" si="70"/>
        <v>69.419071031181261</v>
      </c>
      <c r="M1425" s="6">
        <f t="shared" si="71"/>
        <v>-24.349495348000005</v>
      </c>
      <c r="N1425" s="9">
        <f t="shared" si="68"/>
        <v>-6.3008139081381831</v>
      </c>
    </row>
    <row r="1426" spans="1:14" ht="14.25" x14ac:dyDescent="0.15">
      <c r="A1426" s="4">
        <v>38</v>
      </c>
      <c r="B1426" s="4">
        <v>213</v>
      </c>
      <c r="C1426" s="13" t="s">
        <v>1426</v>
      </c>
      <c r="D1426" s="13" t="s">
        <v>1435</v>
      </c>
      <c r="E1426" s="1">
        <v>34025623</v>
      </c>
      <c r="F1426" s="1">
        <v>110468001</v>
      </c>
      <c r="G1426" s="16">
        <v>76327</v>
      </c>
      <c r="H1426" s="1">
        <v>91105</v>
      </c>
      <c r="I1426" s="1">
        <f t="shared" si="65"/>
        <v>1444.93624</v>
      </c>
      <c r="J1426" s="1">
        <f t="shared" si="64"/>
        <v>763.27</v>
      </c>
      <c r="K1426" s="1">
        <f t="shared" si="69"/>
        <v>158.6012008122496</v>
      </c>
      <c r="L1426" s="1">
        <f t="shared" si="70"/>
        <v>83.779155918994562</v>
      </c>
      <c r="M1426" s="6">
        <f t="shared" si="71"/>
        <v>-105.28117386399992</v>
      </c>
      <c r="N1426" s="9">
        <f t="shared" si="68"/>
        <v>-11.55602588924866</v>
      </c>
    </row>
    <row r="1427" spans="1:14" ht="14.25" x14ac:dyDescent="0.15">
      <c r="A1427" s="4">
        <v>38</v>
      </c>
      <c r="B1427" s="4">
        <v>214</v>
      </c>
      <c r="C1427" s="13" t="s">
        <v>1426</v>
      </c>
      <c r="D1427" s="13" t="s">
        <v>1436</v>
      </c>
      <c r="E1427" s="1">
        <v>16326697</v>
      </c>
      <c r="F1427" s="1">
        <v>32692132</v>
      </c>
      <c r="G1427" s="16">
        <v>31911</v>
      </c>
      <c r="H1427" s="1">
        <v>41546</v>
      </c>
      <c r="I1427" s="1">
        <f t="shared" si="65"/>
        <v>490.18828999999999</v>
      </c>
      <c r="J1427" s="1">
        <f t="shared" si="64"/>
        <v>319.11</v>
      </c>
      <c r="K1427" s="1">
        <f t="shared" si="69"/>
        <v>117.98687960333125</v>
      </c>
      <c r="L1427" s="1">
        <f t="shared" si="70"/>
        <v>76.808838395994812</v>
      </c>
      <c r="M1427" s="6">
        <f t="shared" si="71"/>
        <v>24.457818881000037</v>
      </c>
      <c r="N1427" s="9">
        <f t="shared" si="68"/>
        <v>5.8869250664323962</v>
      </c>
    </row>
    <row r="1428" spans="1:14" ht="14.25" x14ac:dyDescent="0.15">
      <c r="A1428" s="4">
        <v>38</v>
      </c>
      <c r="B1428" s="4">
        <v>215</v>
      </c>
      <c r="C1428" s="13" t="s">
        <v>1426</v>
      </c>
      <c r="D1428" s="13" t="s">
        <v>1437</v>
      </c>
      <c r="E1428" s="1">
        <v>10325635</v>
      </c>
      <c r="F1428" s="1">
        <v>37054707</v>
      </c>
      <c r="G1428" s="16">
        <v>33030</v>
      </c>
      <c r="H1428" s="1">
        <v>34016</v>
      </c>
      <c r="I1428" s="1">
        <f t="shared" si="65"/>
        <v>473.80342000000002</v>
      </c>
      <c r="J1428" s="1">
        <f t="shared" si="64"/>
        <v>330.3</v>
      </c>
      <c r="K1428" s="1">
        <f t="shared" si="69"/>
        <v>139.2883995766698</v>
      </c>
      <c r="L1428" s="1">
        <f t="shared" si="70"/>
        <v>97.101364063969896</v>
      </c>
      <c r="M1428" s="6">
        <f t="shared" si="71"/>
        <v>45.496764238000026</v>
      </c>
      <c r="N1428" s="9">
        <f t="shared" si="68"/>
        <v>13.375107078433686</v>
      </c>
    </row>
    <row r="1429" spans="1:14" ht="14.25" x14ac:dyDescent="0.15">
      <c r="A1429" s="4">
        <v>38</v>
      </c>
      <c r="B1429" s="4">
        <v>356</v>
      </c>
      <c r="C1429" s="13" t="s">
        <v>1426</v>
      </c>
      <c r="D1429" s="13" t="s">
        <v>1438</v>
      </c>
      <c r="E1429" s="1">
        <v>4095037</v>
      </c>
      <c r="F1429" s="1">
        <v>6243388</v>
      </c>
      <c r="G1429" s="17">
        <v>2686</v>
      </c>
      <c r="H1429" s="1">
        <v>7199</v>
      </c>
      <c r="I1429" s="1">
        <f t="shared" si="65"/>
        <v>103.38424999999999</v>
      </c>
      <c r="J1429" s="1">
        <f t="shared" si="64"/>
        <v>26.86</v>
      </c>
      <c r="K1429" s="1">
        <f t="shared" si="69"/>
        <v>143.60918183080983</v>
      </c>
      <c r="L1429" s="1">
        <f t="shared" si="70"/>
        <v>37.310737602444782</v>
      </c>
      <c r="M1429" s="6">
        <f t="shared" si="71"/>
        <v>-35.284272674999997</v>
      </c>
      <c r="N1429" s="9">
        <f t="shared" si="68"/>
        <v>-49.012741596055001</v>
      </c>
    </row>
    <row r="1430" spans="1:14" ht="14.25" x14ac:dyDescent="0.15">
      <c r="A1430" s="4">
        <v>38</v>
      </c>
      <c r="B1430" s="4">
        <v>386</v>
      </c>
      <c r="C1430" s="13" t="s">
        <v>1426</v>
      </c>
      <c r="D1430" s="13" t="s">
        <v>1439</v>
      </c>
      <c r="E1430" s="1">
        <v>3752536</v>
      </c>
      <c r="F1430" s="1">
        <v>6843051</v>
      </c>
      <c r="G1430" s="17">
        <v>4196</v>
      </c>
      <c r="H1430" s="1">
        <v>9531</v>
      </c>
      <c r="I1430" s="1">
        <f t="shared" si="65"/>
        <v>105.95587</v>
      </c>
      <c r="J1430" s="1">
        <f t="shared" si="64"/>
        <v>41.96</v>
      </c>
      <c r="K1430" s="1">
        <f t="shared" si="69"/>
        <v>111.16973035358305</v>
      </c>
      <c r="L1430" s="1">
        <f t="shared" si="70"/>
        <v>44.024761305214561</v>
      </c>
      <c r="M1430" s="6">
        <f t="shared" si="71"/>
        <v>-21.730073456999996</v>
      </c>
      <c r="N1430" s="9">
        <f t="shared" si="68"/>
        <v>-22.799363610324203</v>
      </c>
    </row>
    <row r="1431" spans="1:14" ht="14.25" x14ac:dyDescent="0.15">
      <c r="A1431" s="4">
        <v>38</v>
      </c>
      <c r="B1431" s="4">
        <v>401</v>
      </c>
      <c r="C1431" s="13" t="s">
        <v>1426</v>
      </c>
      <c r="D1431" s="13" t="s">
        <v>38</v>
      </c>
      <c r="E1431" s="1">
        <v>10285986</v>
      </c>
      <c r="F1431" s="1">
        <v>33986334</v>
      </c>
      <c r="G1431" s="17">
        <v>41973</v>
      </c>
      <c r="H1431" s="1">
        <v>31058</v>
      </c>
      <c r="I1431" s="1">
        <f t="shared" si="65"/>
        <v>442.72320000000002</v>
      </c>
      <c r="J1431" s="1">
        <f t="shared" si="64"/>
        <v>419.73</v>
      </c>
      <c r="K1431" s="1">
        <f t="shared" si="69"/>
        <v>142.5472342069676</v>
      </c>
      <c r="L1431" s="1">
        <f t="shared" si="70"/>
        <v>135.14392427071931</v>
      </c>
      <c r="M1431" s="6">
        <f t="shared" si="71"/>
        <v>153.60908448000004</v>
      </c>
      <c r="N1431" s="9">
        <f t="shared" si="68"/>
        <v>49.458781788911082</v>
      </c>
    </row>
    <row r="1432" spans="1:14" ht="14.25" x14ac:dyDescent="0.15">
      <c r="A1432" s="4">
        <v>38</v>
      </c>
      <c r="B1432" s="4">
        <v>402</v>
      </c>
      <c r="C1432" s="13" t="s">
        <v>1426</v>
      </c>
      <c r="D1432" s="13" t="s">
        <v>1440</v>
      </c>
      <c r="E1432" s="1">
        <v>6974276</v>
      </c>
      <c r="F1432" s="1">
        <v>21440368</v>
      </c>
      <c r="G1432" s="16">
        <v>14972</v>
      </c>
      <c r="H1432" s="1">
        <v>21974</v>
      </c>
      <c r="I1432" s="1">
        <f t="shared" si="65"/>
        <v>284.14643999999998</v>
      </c>
      <c r="J1432" s="1">
        <f t="shared" si="64"/>
        <v>149.72</v>
      </c>
      <c r="K1432" s="1">
        <f t="shared" si="69"/>
        <v>129.31029398379903</v>
      </c>
      <c r="L1432" s="1">
        <f t="shared" si="70"/>
        <v>68.135068717575308</v>
      </c>
      <c r="M1432" s="6">
        <f t="shared" si="71"/>
        <v>-21.080425083999984</v>
      </c>
      <c r="N1432" s="9">
        <f t="shared" si="68"/>
        <v>-9.5933489960862772</v>
      </c>
    </row>
    <row r="1433" spans="1:14" ht="14.25" x14ac:dyDescent="0.15">
      <c r="A1433" s="4">
        <v>38</v>
      </c>
      <c r="B1433" s="4">
        <v>422</v>
      </c>
      <c r="C1433" s="13" t="s">
        <v>1426</v>
      </c>
      <c r="D1433" s="13" t="s">
        <v>1441</v>
      </c>
      <c r="E1433" s="1">
        <v>6454249</v>
      </c>
      <c r="F1433" s="1">
        <v>13678021</v>
      </c>
      <c r="G1433" s="17">
        <v>9789</v>
      </c>
      <c r="H1433" s="1">
        <v>18016</v>
      </c>
      <c r="I1433" s="1">
        <f t="shared" si="65"/>
        <v>201.3227</v>
      </c>
      <c r="J1433" s="1">
        <f t="shared" si="64"/>
        <v>97.89</v>
      </c>
      <c r="K1433" s="1">
        <f t="shared" si="69"/>
        <v>111.74661412078152</v>
      </c>
      <c r="L1433" s="1">
        <f t="shared" si="70"/>
        <v>54.335035523978689</v>
      </c>
      <c r="M1433" s="6">
        <f t="shared" si="71"/>
        <v>-23.125074969999986</v>
      </c>
      <c r="N1433" s="9">
        <f t="shared" si="68"/>
        <v>-12.835854224023082</v>
      </c>
    </row>
    <row r="1434" spans="1:14" ht="14.25" x14ac:dyDescent="0.15">
      <c r="A1434" s="4">
        <v>38</v>
      </c>
      <c r="B1434" s="4">
        <v>442</v>
      </c>
      <c r="C1434" s="13" t="s">
        <v>1426</v>
      </c>
      <c r="D1434" s="13" t="s">
        <v>1442</v>
      </c>
      <c r="E1434" s="1">
        <v>3922628</v>
      </c>
      <c r="F1434" s="1">
        <v>8008666</v>
      </c>
      <c r="G1434" s="17">
        <v>2728</v>
      </c>
      <c r="H1434" s="1">
        <v>10697</v>
      </c>
      <c r="I1434" s="1">
        <f t="shared" si="65"/>
        <v>119.31294</v>
      </c>
      <c r="J1434" s="1">
        <f t="shared" si="64"/>
        <v>27.28</v>
      </c>
      <c r="K1434" s="1">
        <f t="shared" si="69"/>
        <v>111.53869309152098</v>
      </c>
      <c r="L1434" s="1">
        <f t="shared" si="70"/>
        <v>25.50247733009255</v>
      </c>
      <c r="M1434" s="6">
        <f t="shared" si="71"/>
        <v>-44.439008233999999</v>
      </c>
      <c r="N1434" s="9">
        <f t="shared" si="68"/>
        <v>-41.543431087220718</v>
      </c>
    </row>
    <row r="1435" spans="1:14" ht="14.25" x14ac:dyDescent="0.15">
      <c r="A1435" s="4">
        <v>38</v>
      </c>
      <c r="B1435" s="4">
        <v>484</v>
      </c>
      <c r="C1435" s="13" t="s">
        <v>1426</v>
      </c>
      <c r="D1435" s="13" t="s">
        <v>1443</v>
      </c>
      <c r="E1435" s="1">
        <v>1675215</v>
      </c>
      <c r="F1435" s="1">
        <v>2753230</v>
      </c>
      <c r="G1435" s="17">
        <v>1504</v>
      </c>
      <c r="H1435" s="1">
        <v>4303</v>
      </c>
      <c r="I1435" s="1">
        <f t="shared" si="65"/>
        <v>44.28445</v>
      </c>
      <c r="J1435" s="1">
        <f t="shared" si="64"/>
        <v>15.04</v>
      </c>
      <c r="K1435" s="1">
        <f t="shared" si="69"/>
        <v>102.9152916569835</v>
      </c>
      <c r="L1435" s="1">
        <f t="shared" si="70"/>
        <v>34.952358819428305</v>
      </c>
      <c r="M1435" s="6">
        <f t="shared" si="71"/>
        <v>-11.579382894999998</v>
      </c>
      <c r="N1435" s="9">
        <f t="shared" si="68"/>
        <v>-26.91002299558447</v>
      </c>
    </row>
    <row r="1436" spans="1:14" ht="14.25" x14ac:dyDescent="0.15">
      <c r="A1436" s="4">
        <v>38</v>
      </c>
      <c r="B1436" s="4">
        <v>488</v>
      </c>
      <c r="C1436" s="13" t="s">
        <v>1426</v>
      </c>
      <c r="D1436" s="13" t="s">
        <v>1444</v>
      </c>
      <c r="E1436" s="1">
        <v>4446241</v>
      </c>
      <c r="F1436" s="1">
        <v>8665084</v>
      </c>
      <c r="G1436" s="17">
        <v>8770</v>
      </c>
      <c r="H1436" s="1">
        <v>11319</v>
      </c>
      <c r="I1436" s="1">
        <f t="shared" si="65"/>
        <v>131.11324999999999</v>
      </c>
      <c r="J1436" s="1">
        <f t="shared" si="64"/>
        <v>87.7</v>
      </c>
      <c r="K1436" s="1">
        <f t="shared" si="69"/>
        <v>115.83465853874016</v>
      </c>
      <c r="L1436" s="1">
        <f t="shared" si="70"/>
        <v>77.480342786465229</v>
      </c>
      <c r="M1436" s="6">
        <f t="shared" si="71"/>
        <v>8.8878254250000168</v>
      </c>
      <c r="N1436" s="9">
        <f t="shared" si="68"/>
        <v>7.8521295388285335</v>
      </c>
    </row>
    <row r="1437" spans="1:14" ht="14.25" x14ac:dyDescent="0.15">
      <c r="A1437" s="4">
        <v>38</v>
      </c>
      <c r="B1437" s="4">
        <v>506</v>
      </c>
      <c r="C1437" s="13" t="s">
        <v>1426</v>
      </c>
      <c r="D1437" s="13" t="s">
        <v>1445</v>
      </c>
      <c r="E1437" s="1">
        <v>8809992</v>
      </c>
      <c r="F1437" s="1">
        <v>18925146</v>
      </c>
      <c r="G1437" s="17">
        <v>16555</v>
      </c>
      <c r="H1437" s="1">
        <v>23976</v>
      </c>
      <c r="I1437" s="1">
        <f t="shared" si="65"/>
        <v>277.35138000000001</v>
      </c>
      <c r="J1437" s="1">
        <f t="shared" si="64"/>
        <v>165.55</v>
      </c>
      <c r="K1437" s="1">
        <f t="shared" si="69"/>
        <v>115.67875375375375</v>
      </c>
      <c r="L1437" s="1">
        <f t="shared" si="70"/>
        <v>69.048214881548219</v>
      </c>
      <c r="M1437" s="6">
        <f t="shared" si="71"/>
        <v>-1.1659145179999939</v>
      </c>
      <c r="N1437" s="9">
        <f t="shared" si="68"/>
        <v>-0.48628399983316395</v>
      </c>
    </row>
    <row r="1438" spans="1:14" ht="14.25" x14ac:dyDescent="0.15">
      <c r="A1438" s="4">
        <v>39</v>
      </c>
      <c r="B1438" s="4">
        <v>201</v>
      </c>
      <c r="C1438" s="13" t="s">
        <v>1446</v>
      </c>
      <c r="D1438" s="13" t="s">
        <v>1447</v>
      </c>
      <c r="E1438" s="1">
        <v>99146386</v>
      </c>
      <c r="F1438" s="1">
        <v>413218437</v>
      </c>
      <c r="G1438" s="16">
        <v>358709</v>
      </c>
      <c r="I1438" s="1">
        <f t="shared" si="65"/>
        <v>5123.6482299999998</v>
      </c>
      <c r="J1438" s="1">
        <f t="shared" si="64"/>
        <v>3587.09</v>
      </c>
      <c r="K1438" s="1"/>
      <c r="L1438" s="1"/>
      <c r="M1438" s="1"/>
    </row>
    <row r="1439" spans="1:14" ht="14.25" x14ac:dyDescent="0.15">
      <c r="A1439" s="4">
        <v>39</v>
      </c>
      <c r="B1439" s="4">
        <v>202</v>
      </c>
      <c r="C1439" s="13" t="s">
        <v>1446</v>
      </c>
      <c r="D1439" s="13" t="s">
        <v>1448</v>
      </c>
      <c r="E1439" s="1">
        <v>6550209</v>
      </c>
      <c r="F1439" s="1">
        <v>10962017</v>
      </c>
      <c r="G1439" s="16">
        <v>8290</v>
      </c>
      <c r="I1439" s="1">
        <f t="shared" si="65"/>
        <v>175.12226000000001</v>
      </c>
      <c r="J1439" s="1">
        <f t="shared" si="64"/>
        <v>82.9</v>
      </c>
      <c r="K1439" s="1"/>
      <c r="L1439" s="1"/>
      <c r="M1439" s="1"/>
    </row>
    <row r="1440" spans="1:14" ht="14.25" x14ac:dyDescent="0.15">
      <c r="A1440" s="4">
        <v>39</v>
      </c>
      <c r="B1440" s="4">
        <v>203</v>
      </c>
      <c r="C1440" s="13" t="s">
        <v>1446</v>
      </c>
      <c r="D1440" s="13" t="s">
        <v>1449</v>
      </c>
      <c r="E1440" s="1">
        <v>5927288</v>
      </c>
      <c r="F1440" s="1">
        <v>16328739</v>
      </c>
      <c r="G1440" s="16">
        <v>17206</v>
      </c>
      <c r="I1440" s="1">
        <f t="shared" si="65"/>
        <v>222.56027</v>
      </c>
      <c r="J1440" s="1">
        <f t="shared" si="64"/>
        <v>172.06</v>
      </c>
      <c r="K1440" s="1"/>
      <c r="L1440" s="1"/>
      <c r="M1440" s="1"/>
    </row>
    <row r="1441" spans="1:13" ht="14.25" x14ac:dyDescent="0.15">
      <c r="A1441" s="4">
        <v>39</v>
      </c>
      <c r="B1441" s="4">
        <v>204</v>
      </c>
      <c r="C1441" s="13" t="s">
        <v>1446</v>
      </c>
      <c r="D1441" s="13" t="s">
        <v>1450</v>
      </c>
      <c r="E1441" s="1">
        <v>15143768</v>
      </c>
      <c r="F1441" s="1">
        <v>50884476</v>
      </c>
      <c r="G1441" s="16">
        <v>45881</v>
      </c>
      <c r="I1441" s="1">
        <f t="shared" si="65"/>
        <v>660.28243999999995</v>
      </c>
      <c r="J1441" s="1">
        <f t="shared" si="64"/>
        <v>458.81</v>
      </c>
      <c r="K1441" s="1"/>
      <c r="L1441" s="1"/>
      <c r="M1441" s="1"/>
    </row>
    <row r="1442" spans="1:13" ht="14.25" x14ac:dyDescent="0.15">
      <c r="A1442" s="4">
        <v>39</v>
      </c>
      <c r="B1442" s="4">
        <v>205</v>
      </c>
      <c r="C1442" s="13" t="s">
        <v>1446</v>
      </c>
      <c r="D1442" s="13" t="s">
        <v>1451</v>
      </c>
      <c r="E1442" s="1">
        <v>9980617</v>
      </c>
      <c r="F1442" s="1">
        <v>25331711</v>
      </c>
      <c r="G1442" s="16">
        <v>22095</v>
      </c>
      <c r="I1442" s="1">
        <f t="shared" si="65"/>
        <v>353.12328000000002</v>
      </c>
      <c r="J1442" s="1">
        <f t="shared" si="64"/>
        <v>220.95</v>
      </c>
      <c r="K1442" s="1"/>
      <c r="L1442" s="1"/>
      <c r="M1442" s="1"/>
    </row>
    <row r="1443" spans="1:13" ht="14.25" x14ac:dyDescent="0.15">
      <c r="A1443" s="4">
        <v>39</v>
      </c>
      <c r="B1443" s="4">
        <v>206</v>
      </c>
      <c r="C1443" s="13" t="s">
        <v>1446</v>
      </c>
      <c r="D1443" s="13" t="s">
        <v>1452</v>
      </c>
      <c r="E1443" s="1">
        <v>8177558</v>
      </c>
      <c r="F1443" s="1">
        <v>20494043</v>
      </c>
      <c r="G1443" s="16">
        <v>30691</v>
      </c>
      <c r="I1443" s="1">
        <f t="shared" si="65"/>
        <v>286.71600999999998</v>
      </c>
      <c r="J1443" s="1">
        <f t="shared" si="64"/>
        <v>306.91000000000003</v>
      </c>
      <c r="K1443" s="1"/>
      <c r="L1443" s="1"/>
      <c r="M1443" s="1"/>
    </row>
    <row r="1444" spans="1:13" ht="14.25" x14ac:dyDescent="0.15">
      <c r="A1444" s="4">
        <v>39</v>
      </c>
      <c r="B1444" s="4">
        <v>208</v>
      </c>
      <c r="C1444" s="13" t="s">
        <v>1446</v>
      </c>
      <c r="D1444" s="13" t="s">
        <v>1453</v>
      </c>
      <c r="E1444" s="1">
        <v>6691610</v>
      </c>
      <c r="F1444" s="1">
        <v>18920959</v>
      </c>
      <c r="G1444" s="16">
        <v>17456</v>
      </c>
      <c r="I1444" s="1">
        <f t="shared" si="65"/>
        <v>256.12569000000002</v>
      </c>
      <c r="J1444" s="1">
        <f t="shared" si="64"/>
        <v>174.56</v>
      </c>
      <c r="K1444" s="1"/>
      <c r="L1444" s="1"/>
      <c r="M1444" s="1"/>
    </row>
    <row r="1445" spans="1:13" ht="14.25" x14ac:dyDescent="0.15">
      <c r="A1445" s="4">
        <v>39</v>
      </c>
      <c r="B1445" s="4">
        <v>209</v>
      </c>
      <c r="C1445" s="13" t="s">
        <v>1446</v>
      </c>
      <c r="D1445" s="13" t="s">
        <v>1454</v>
      </c>
      <c r="E1445" s="1">
        <v>6704780</v>
      </c>
      <c r="F1445" s="1">
        <v>12776449</v>
      </c>
      <c r="G1445" s="16">
        <v>7764</v>
      </c>
      <c r="I1445" s="1">
        <f t="shared" si="65"/>
        <v>194.81228999999999</v>
      </c>
      <c r="J1445" s="1">
        <f t="shared" si="64"/>
        <v>77.64</v>
      </c>
      <c r="K1445" s="1"/>
      <c r="L1445" s="1"/>
      <c r="M1445" s="1"/>
    </row>
    <row r="1446" spans="1:13" ht="14.25" x14ac:dyDescent="0.15">
      <c r="A1446" s="4">
        <v>39</v>
      </c>
      <c r="B1446" s="4">
        <v>210</v>
      </c>
      <c r="C1446" s="13" t="s">
        <v>1446</v>
      </c>
      <c r="D1446" s="13" t="s">
        <v>1455</v>
      </c>
      <c r="E1446" s="1">
        <v>10620487</v>
      </c>
      <c r="F1446" s="1">
        <v>33428720</v>
      </c>
      <c r="G1446" s="16">
        <v>42936</v>
      </c>
      <c r="I1446" s="1">
        <f t="shared" si="65"/>
        <v>440.49207000000001</v>
      </c>
      <c r="J1446" s="1">
        <f t="shared" si="64"/>
        <v>429.36</v>
      </c>
      <c r="K1446" s="1"/>
      <c r="L1446" s="1"/>
      <c r="M1446" s="1"/>
    </row>
    <row r="1447" spans="1:13" ht="14.25" x14ac:dyDescent="0.15">
      <c r="A1447" s="4">
        <v>39</v>
      </c>
      <c r="B1447" s="4">
        <v>211</v>
      </c>
      <c r="C1447" s="13" t="s">
        <v>1446</v>
      </c>
      <c r="D1447" s="13" t="s">
        <v>1456</v>
      </c>
      <c r="E1447" s="1">
        <v>10729388</v>
      </c>
      <c r="F1447" s="1">
        <v>33344806</v>
      </c>
      <c r="G1447" s="16">
        <v>26005</v>
      </c>
      <c r="I1447" s="1">
        <f t="shared" si="65"/>
        <v>440.74194</v>
      </c>
      <c r="J1447" s="1">
        <f t="shared" si="64"/>
        <v>260.05</v>
      </c>
      <c r="K1447" s="1"/>
      <c r="L1447" s="1"/>
      <c r="M1447" s="1"/>
    </row>
    <row r="1448" spans="1:13" ht="14.25" x14ac:dyDescent="0.15">
      <c r="A1448" s="4">
        <v>39</v>
      </c>
      <c r="B1448" s="4">
        <v>212</v>
      </c>
      <c r="C1448" s="13" t="s">
        <v>1446</v>
      </c>
      <c r="D1448" s="13" t="s">
        <v>1457</v>
      </c>
      <c r="E1448" s="1">
        <v>10486333</v>
      </c>
      <c r="F1448" s="1">
        <v>24251278</v>
      </c>
      <c r="G1448" s="16">
        <v>15534</v>
      </c>
      <c r="I1448" s="1">
        <f t="shared" si="65"/>
        <v>347.37610999999998</v>
      </c>
      <c r="J1448" s="1">
        <f t="shared" si="64"/>
        <v>155.34</v>
      </c>
      <c r="K1448" s="1"/>
      <c r="L1448" s="1"/>
      <c r="M1448" s="1"/>
    </row>
    <row r="1449" spans="1:13" ht="14.25" x14ac:dyDescent="0.15">
      <c r="A1449" s="4">
        <v>39</v>
      </c>
      <c r="B1449" s="4">
        <v>301</v>
      </c>
      <c r="C1449" s="13" t="s">
        <v>1446</v>
      </c>
      <c r="D1449" s="13" t="s">
        <v>1458</v>
      </c>
      <c r="E1449" s="1">
        <v>1027639</v>
      </c>
      <c r="F1449" s="1">
        <v>1858433</v>
      </c>
      <c r="G1449" s="17">
        <v>1314</v>
      </c>
      <c r="I1449" s="1">
        <f t="shared" si="65"/>
        <v>28.860720000000001</v>
      </c>
      <c r="J1449" s="1">
        <f t="shared" si="64"/>
        <v>13.14</v>
      </c>
      <c r="K1449" s="1"/>
      <c r="L1449" s="1"/>
      <c r="M1449" s="1"/>
    </row>
    <row r="1450" spans="1:13" ht="14.25" x14ac:dyDescent="0.15">
      <c r="A1450" s="4">
        <v>39</v>
      </c>
      <c r="B1450" s="4">
        <v>302</v>
      </c>
      <c r="C1450" s="13" t="s">
        <v>1446</v>
      </c>
      <c r="D1450" s="13" t="s">
        <v>1459</v>
      </c>
      <c r="E1450" s="1">
        <v>1252240</v>
      </c>
      <c r="F1450" s="1">
        <v>2452581</v>
      </c>
      <c r="G1450" s="17">
        <v>2380</v>
      </c>
      <c r="I1450" s="1">
        <f t="shared" si="65"/>
        <v>37.048209999999997</v>
      </c>
      <c r="J1450" s="1">
        <f t="shared" si="64"/>
        <v>23.8</v>
      </c>
      <c r="K1450" s="1"/>
      <c r="L1450" s="1"/>
      <c r="M1450" s="1"/>
    </row>
    <row r="1451" spans="1:13" ht="14.25" x14ac:dyDescent="0.15">
      <c r="A1451" s="4">
        <v>39</v>
      </c>
      <c r="B1451" s="4">
        <v>303</v>
      </c>
      <c r="C1451" s="13" t="s">
        <v>1446</v>
      </c>
      <c r="D1451" s="13" t="s">
        <v>1460</v>
      </c>
      <c r="E1451" s="1">
        <v>1043991</v>
      </c>
      <c r="F1451" s="1">
        <v>2409570</v>
      </c>
      <c r="G1451" s="17">
        <v>2552</v>
      </c>
      <c r="I1451" s="1">
        <f t="shared" si="65"/>
        <v>34.535609999999998</v>
      </c>
      <c r="J1451" s="1">
        <f t="shared" si="64"/>
        <v>25.52</v>
      </c>
      <c r="K1451" s="1"/>
      <c r="L1451" s="1"/>
      <c r="M1451" s="1"/>
    </row>
    <row r="1452" spans="1:13" ht="14.25" x14ac:dyDescent="0.15">
      <c r="A1452" s="4">
        <v>39</v>
      </c>
      <c r="B1452" s="4">
        <v>304</v>
      </c>
      <c r="C1452" s="13" t="s">
        <v>1446</v>
      </c>
      <c r="D1452" s="13" t="s">
        <v>1461</v>
      </c>
      <c r="E1452" s="1">
        <v>1127592</v>
      </c>
      <c r="F1452" s="1">
        <v>2097021</v>
      </c>
      <c r="G1452" s="16">
        <v>877</v>
      </c>
      <c r="I1452" s="1">
        <f t="shared" si="65"/>
        <v>32.246130000000001</v>
      </c>
      <c r="J1452" s="1">
        <f t="shared" si="64"/>
        <v>8.77</v>
      </c>
      <c r="K1452" s="1"/>
      <c r="L1452" s="1"/>
      <c r="M1452" s="1"/>
    </row>
    <row r="1453" spans="1:13" ht="14.25" x14ac:dyDescent="0.15">
      <c r="A1453" s="4">
        <v>39</v>
      </c>
      <c r="B1453" s="4">
        <v>305</v>
      </c>
      <c r="C1453" s="13" t="s">
        <v>1446</v>
      </c>
      <c r="D1453" s="13" t="s">
        <v>1462</v>
      </c>
      <c r="E1453" s="1">
        <v>534419</v>
      </c>
      <c r="F1453" s="1">
        <v>1064690</v>
      </c>
      <c r="G1453" s="17">
        <v>137</v>
      </c>
      <c r="I1453" s="1">
        <f t="shared" si="65"/>
        <v>15.99109</v>
      </c>
      <c r="J1453" s="1">
        <f t="shared" si="64"/>
        <v>1.37</v>
      </c>
      <c r="K1453" s="1"/>
      <c r="L1453" s="1"/>
      <c r="M1453" s="1"/>
    </row>
    <row r="1454" spans="1:13" ht="14.25" x14ac:dyDescent="0.15">
      <c r="A1454" s="4">
        <v>39</v>
      </c>
      <c r="B1454" s="4">
        <v>306</v>
      </c>
      <c r="C1454" s="13" t="s">
        <v>1446</v>
      </c>
      <c r="D1454" s="13" t="s">
        <v>1463</v>
      </c>
      <c r="E1454" s="1">
        <v>359934</v>
      </c>
      <c r="F1454" s="1">
        <v>1088714</v>
      </c>
      <c r="G1454" s="17">
        <v>386</v>
      </c>
      <c r="I1454" s="1">
        <f t="shared" si="65"/>
        <v>14.48648</v>
      </c>
      <c r="J1454" s="1">
        <f t="shared" si="64"/>
        <v>3.86</v>
      </c>
      <c r="K1454" s="1"/>
      <c r="L1454" s="1"/>
      <c r="M1454" s="1"/>
    </row>
    <row r="1455" spans="1:13" ht="14.25" x14ac:dyDescent="0.15">
      <c r="A1455" s="4">
        <v>39</v>
      </c>
      <c r="B1455" s="4">
        <v>307</v>
      </c>
      <c r="C1455" s="13" t="s">
        <v>1446</v>
      </c>
      <c r="D1455" s="13" t="s">
        <v>1464</v>
      </c>
      <c r="E1455" s="1">
        <v>1268075</v>
      </c>
      <c r="F1455" s="1">
        <v>3068099</v>
      </c>
      <c r="G1455" s="17">
        <v>3545</v>
      </c>
      <c r="I1455" s="1">
        <f t="shared" si="65"/>
        <v>43.361739999999998</v>
      </c>
      <c r="J1455" s="1">
        <f t="shared" si="64"/>
        <v>35.450000000000003</v>
      </c>
      <c r="K1455" s="1"/>
      <c r="L1455" s="1"/>
      <c r="M1455" s="1"/>
    </row>
    <row r="1456" spans="1:13" ht="14.25" x14ac:dyDescent="0.15">
      <c r="A1456" s="4">
        <v>39</v>
      </c>
      <c r="B1456" s="4">
        <v>341</v>
      </c>
      <c r="C1456" s="13" t="s">
        <v>1446</v>
      </c>
      <c r="D1456" s="13" t="s">
        <v>1465</v>
      </c>
      <c r="E1456" s="1">
        <v>1569998</v>
      </c>
      <c r="F1456" s="1">
        <v>3311433</v>
      </c>
      <c r="G1456" s="17">
        <v>2755</v>
      </c>
      <c r="I1456" s="1">
        <f t="shared" si="65"/>
        <v>48.814309999999999</v>
      </c>
      <c r="J1456" s="1">
        <f t="shared" si="64"/>
        <v>27.55</v>
      </c>
      <c r="K1456" s="1"/>
      <c r="L1456" s="1"/>
      <c r="M1456" s="1"/>
    </row>
    <row r="1457" spans="1:13" ht="14.25" x14ac:dyDescent="0.15">
      <c r="A1457" s="4">
        <v>39</v>
      </c>
      <c r="B1457" s="4">
        <v>344</v>
      </c>
      <c r="C1457" s="13" t="s">
        <v>1446</v>
      </c>
      <c r="D1457" s="13" t="s">
        <v>1466</v>
      </c>
      <c r="E1457" s="1">
        <v>2255957</v>
      </c>
      <c r="F1457" s="1">
        <v>2683080</v>
      </c>
      <c r="G1457" s="17">
        <v>1313</v>
      </c>
      <c r="I1457" s="1">
        <f t="shared" si="65"/>
        <v>49.390369999999997</v>
      </c>
      <c r="J1457" s="1">
        <f t="shared" si="64"/>
        <v>13.13</v>
      </c>
      <c r="K1457" s="1"/>
      <c r="L1457" s="1"/>
      <c r="M1457" s="1"/>
    </row>
    <row r="1458" spans="1:13" ht="14.25" x14ac:dyDescent="0.15">
      <c r="A1458" s="4">
        <v>39</v>
      </c>
      <c r="B1458" s="4">
        <v>363</v>
      </c>
      <c r="C1458" s="13" t="s">
        <v>1446</v>
      </c>
      <c r="D1458" s="13" t="s">
        <v>1467</v>
      </c>
      <c r="E1458" s="1">
        <v>1793090</v>
      </c>
      <c r="F1458" s="1">
        <v>3153307</v>
      </c>
      <c r="G1458" s="17">
        <v>2995</v>
      </c>
      <c r="I1458" s="1">
        <f t="shared" si="65"/>
        <v>49.463970000000003</v>
      </c>
      <c r="J1458" s="1">
        <f t="shared" si="64"/>
        <v>29.95</v>
      </c>
      <c r="K1458" s="1"/>
      <c r="L1458" s="1"/>
      <c r="M1458" s="1"/>
    </row>
    <row r="1459" spans="1:13" ht="14.25" x14ac:dyDescent="0.15">
      <c r="A1459" s="4">
        <v>39</v>
      </c>
      <c r="B1459" s="4">
        <v>364</v>
      </c>
      <c r="C1459" s="13" t="s">
        <v>1446</v>
      </c>
      <c r="D1459" s="13" t="s">
        <v>1468</v>
      </c>
      <c r="E1459" s="1">
        <v>170560</v>
      </c>
      <c r="F1459" s="1">
        <v>411773</v>
      </c>
      <c r="G1459" s="17">
        <v>138</v>
      </c>
      <c r="I1459" s="1">
        <f t="shared" si="65"/>
        <v>5.8233300000000003</v>
      </c>
      <c r="J1459" s="1">
        <f t="shared" si="64"/>
        <v>1.38</v>
      </c>
      <c r="K1459" s="1"/>
      <c r="L1459" s="1"/>
      <c r="M1459" s="1"/>
    </row>
    <row r="1460" spans="1:13" ht="14.25" x14ac:dyDescent="0.15">
      <c r="A1460" s="4">
        <v>39</v>
      </c>
      <c r="B1460" s="4">
        <v>386</v>
      </c>
      <c r="C1460" s="13" t="s">
        <v>1446</v>
      </c>
      <c r="D1460" s="13" t="s">
        <v>1469</v>
      </c>
      <c r="E1460" s="1">
        <v>9767598</v>
      </c>
      <c r="F1460" s="1">
        <v>26351222</v>
      </c>
      <c r="G1460" s="17">
        <v>14832</v>
      </c>
      <c r="I1460" s="1">
        <f t="shared" si="65"/>
        <v>361.18819999999999</v>
      </c>
      <c r="J1460" s="1">
        <f t="shared" si="64"/>
        <v>148.32</v>
      </c>
      <c r="K1460" s="1"/>
      <c r="L1460" s="1"/>
      <c r="M1460" s="1"/>
    </row>
    <row r="1461" spans="1:13" ht="14.25" x14ac:dyDescent="0.15">
      <c r="A1461" s="4">
        <v>39</v>
      </c>
      <c r="B1461" s="4">
        <v>387</v>
      </c>
      <c r="C1461" s="13" t="s">
        <v>1446</v>
      </c>
      <c r="D1461" s="13" t="s">
        <v>1470</v>
      </c>
      <c r="E1461" s="1">
        <v>3136469</v>
      </c>
      <c r="F1461" s="1">
        <v>4246961</v>
      </c>
      <c r="G1461" s="17">
        <v>1540.02</v>
      </c>
      <c r="I1461" s="1">
        <f t="shared" si="65"/>
        <v>73.834299999999999</v>
      </c>
      <c r="J1461" s="1">
        <f t="shared" si="64"/>
        <v>15.4002</v>
      </c>
      <c r="K1461" s="1"/>
      <c r="L1461" s="1"/>
      <c r="M1461" s="1"/>
    </row>
    <row r="1462" spans="1:13" ht="14.25" x14ac:dyDescent="0.15">
      <c r="A1462" s="4">
        <v>39</v>
      </c>
      <c r="B1462" s="4">
        <v>401</v>
      </c>
      <c r="C1462" s="13" t="s">
        <v>1446</v>
      </c>
      <c r="D1462" s="13" t="s">
        <v>1471</v>
      </c>
      <c r="E1462" s="1">
        <v>3027160</v>
      </c>
      <c r="F1462" s="1">
        <v>5510776</v>
      </c>
      <c r="G1462" s="17">
        <v>4402</v>
      </c>
      <c r="I1462" s="1">
        <f t="shared" si="65"/>
        <v>85.379360000000005</v>
      </c>
      <c r="J1462" s="1">
        <f t="shared" si="64"/>
        <v>44.02</v>
      </c>
      <c r="K1462" s="1"/>
      <c r="L1462" s="1"/>
      <c r="M1462" s="1"/>
    </row>
    <row r="1463" spans="1:13" ht="14.25" x14ac:dyDescent="0.15">
      <c r="A1463" s="4">
        <v>39</v>
      </c>
      <c r="B1463" s="4">
        <v>402</v>
      </c>
      <c r="C1463" s="13" t="s">
        <v>1446</v>
      </c>
      <c r="D1463" s="13" t="s">
        <v>1472</v>
      </c>
      <c r="E1463" s="1">
        <v>5153547</v>
      </c>
      <c r="F1463" s="1">
        <v>12253471</v>
      </c>
      <c r="G1463" s="17">
        <v>10522</v>
      </c>
      <c r="I1463" s="1">
        <f t="shared" si="65"/>
        <v>174.07017999999999</v>
      </c>
      <c r="J1463" s="1">
        <f t="shared" ref="J1463:J1526" si="72">G1463/100</f>
        <v>105.22</v>
      </c>
      <c r="K1463" s="1"/>
      <c r="L1463" s="1"/>
      <c r="M1463" s="1"/>
    </row>
    <row r="1464" spans="1:13" ht="14.25" x14ac:dyDescent="0.15">
      <c r="A1464" s="4">
        <v>39</v>
      </c>
      <c r="B1464" s="4">
        <v>403</v>
      </c>
      <c r="C1464" s="13" t="s">
        <v>1446</v>
      </c>
      <c r="D1464" s="13" t="s">
        <v>1473</v>
      </c>
      <c r="E1464" s="1">
        <v>2566082</v>
      </c>
      <c r="F1464" s="1">
        <v>4741179</v>
      </c>
      <c r="G1464" s="17">
        <v>4254</v>
      </c>
      <c r="I1464" s="1">
        <f t="shared" si="65"/>
        <v>73.072609999999997</v>
      </c>
      <c r="J1464" s="1">
        <f t="shared" si="72"/>
        <v>42.54</v>
      </c>
      <c r="K1464" s="1"/>
      <c r="L1464" s="1"/>
      <c r="M1464" s="1"/>
    </row>
    <row r="1465" spans="1:13" ht="14.25" x14ac:dyDescent="0.15">
      <c r="A1465" s="4">
        <v>39</v>
      </c>
      <c r="B1465" s="4">
        <v>405</v>
      </c>
      <c r="C1465" s="13" t="s">
        <v>1446</v>
      </c>
      <c r="D1465" s="13" t="s">
        <v>1474</v>
      </c>
      <c r="E1465" s="1">
        <v>1468815</v>
      </c>
      <c r="F1465" s="1">
        <v>2665092</v>
      </c>
      <c r="G1465" s="17">
        <v>1844</v>
      </c>
      <c r="I1465" s="1">
        <f t="shared" si="65"/>
        <v>41.33907</v>
      </c>
      <c r="J1465" s="1">
        <f t="shared" si="72"/>
        <v>18.440000000000001</v>
      </c>
      <c r="K1465" s="1"/>
      <c r="L1465" s="1"/>
      <c r="M1465" s="1"/>
    </row>
    <row r="1466" spans="1:13" ht="14.25" x14ac:dyDescent="0.15">
      <c r="A1466" s="4">
        <v>39</v>
      </c>
      <c r="B1466" s="4">
        <v>410</v>
      </c>
      <c r="C1466" s="13" t="s">
        <v>1446</v>
      </c>
      <c r="D1466" s="13" t="s">
        <v>1475</v>
      </c>
      <c r="E1466" s="1">
        <v>2181288</v>
      </c>
      <c r="F1466" s="1">
        <v>4447201</v>
      </c>
      <c r="G1466" s="17">
        <v>3216</v>
      </c>
      <c r="I1466" s="1">
        <f t="shared" si="65"/>
        <v>66.284890000000004</v>
      </c>
      <c r="J1466" s="1">
        <f t="shared" si="72"/>
        <v>32.159999999999997</v>
      </c>
      <c r="K1466" s="1"/>
      <c r="L1466" s="1"/>
      <c r="M1466" s="1"/>
    </row>
    <row r="1467" spans="1:13" ht="14.25" x14ac:dyDescent="0.15">
      <c r="A1467" s="4">
        <v>39</v>
      </c>
      <c r="B1467" s="4">
        <v>411</v>
      </c>
      <c r="C1467" s="13" t="s">
        <v>1446</v>
      </c>
      <c r="D1467" s="13" t="s">
        <v>1476</v>
      </c>
      <c r="E1467" s="1">
        <v>2408716</v>
      </c>
      <c r="F1467" s="1">
        <v>4584185</v>
      </c>
      <c r="G1467" s="17">
        <v>2982</v>
      </c>
      <c r="I1467" s="1">
        <f t="shared" si="65"/>
        <v>69.929010000000005</v>
      </c>
      <c r="J1467" s="1">
        <f t="shared" si="72"/>
        <v>29.82</v>
      </c>
      <c r="K1467" s="1"/>
      <c r="L1467" s="1"/>
      <c r="M1467" s="1"/>
    </row>
    <row r="1468" spans="1:13" ht="14.25" x14ac:dyDescent="0.15">
      <c r="A1468" s="4">
        <v>39</v>
      </c>
      <c r="B1468" s="4">
        <v>412</v>
      </c>
      <c r="C1468" s="13" t="s">
        <v>1446</v>
      </c>
      <c r="D1468" s="13" t="s">
        <v>1477</v>
      </c>
      <c r="E1468" s="1">
        <v>6725830</v>
      </c>
      <c r="F1468" s="1">
        <v>13896358</v>
      </c>
      <c r="G1468" s="17">
        <v>13067</v>
      </c>
      <c r="I1468" s="1">
        <f t="shared" si="65"/>
        <v>206.22188</v>
      </c>
      <c r="J1468" s="1">
        <f t="shared" si="72"/>
        <v>130.66999999999999</v>
      </c>
      <c r="K1468" s="1"/>
      <c r="L1468" s="1"/>
      <c r="M1468" s="1"/>
    </row>
    <row r="1469" spans="1:13" ht="14.25" x14ac:dyDescent="0.15">
      <c r="A1469" s="4">
        <v>39</v>
      </c>
      <c r="B1469" s="4">
        <v>424</v>
      </c>
      <c r="C1469" s="13" t="s">
        <v>1446</v>
      </c>
      <c r="D1469" s="13" t="s">
        <v>1478</v>
      </c>
      <c r="E1469" s="1">
        <v>2124269</v>
      </c>
      <c r="F1469" s="1">
        <v>3897426</v>
      </c>
      <c r="G1469" s="17">
        <v>1366</v>
      </c>
      <c r="I1469" s="1">
        <f t="shared" si="65"/>
        <v>60.216949999999997</v>
      </c>
      <c r="J1469" s="1">
        <f t="shared" si="72"/>
        <v>13.66</v>
      </c>
      <c r="K1469" s="1"/>
      <c r="L1469" s="1"/>
      <c r="M1469" s="1"/>
    </row>
    <row r="1470" spans="1:13" ht="14.25" x14ac:dyDescent="0.15">
      <c r="A1470" s="4">
        <v>39</v>
      </c>
      <c r="B1470" s="4">
        <v>427</v>
      </c>
      <c r="C1470" s="13" t="s">
        <v>1446</v>
      </c>
      <c r="D1470" s="13" t="s">
        <v>1479</v>
      </c>
      <c r="E1470" s="1">
        <v>624941</v>
      </c>
      <c r="F1470" s="1">
        <v>1069886</v>
      </c>
      <c r="G1470" s="17">
        <v>157.51</v>
      </c>
      <c r="I1470" s="1">
        <f t="shared" si="65"/>
        <v>16.948270000000001</v>
      </c>
      <c r="J1470" s="1">
        <f t="shared" si="72"/>
        <v>1.5750999999999999</v>
      </c>
      <c r="K1470" s="1"/>
      <c r="L1470" s="1"/>
      <c r="M1470" s="1"/>
    </row>
    <row r="1471" spans="1:13" ht="14.25" x14ac:dyDescent="0.15">
      <c r="A1471" s="4">
        <v>39</v>
      </c>
      <c r="B1471" s="4">
        <v>428</v>
      </c>
      <c r="C1471" s="13" t="s">
        <v>1446</v>
      </c>
      <c r="D1471" s="13" t="s">
        <v>1480</v>
      </c>
      <c r="E1471" s="1">
        <v>4655339</v>
      </c>
      <c r="F1471" s="1">
        <v>9383268</v>
      </c>
      <c r="G1471" s="17">
        <v>4691</v>
      </c>
      <c r="I1471" s="1">
        <f t="shared" si="65"/>
        <v>140.38606999999999</v>
      </c>
      <c r="J1471" s="1">
        <f t="shared" si="72"/>
        <v>46.91</v>
      </c>
      <c r="K1471" s="1"/>
      <c r="L1471" s="1"/>
      <c r="M1471" s="1"/>
    </row>
    <row r="1472" spans="1:13" ht="14.25" x14ac:dyDescent="0.15">
      <c r="A1472" s="4">
        <v>40</v>
      </c>
      <c r="B1472" s="4">
        <v>100</v>
      </c>
      <c r="C1472" s="13" t="s">
        <v>1481</v>
      </c>
      <c r="D1472" s="13" t="s">
        <v>1482</v>
      </c>
      <c r="E1472" s="1">
        <v>317352851</v>
      </c>
      <c r="F1472" s="1">
        <v>1197834644</v>
      </c>
      <c r="G1472" s="16">
        <v>913071</v>
      </c>
      <c r="I1472" s="1">
        <f t="shared" si="65"/>
        <v>15151.874949999999</v>
      </c>
      <c r="J1472" s="1">
        <f t="shared" si="72"/>
        <v>9130.7099999999991</v>
      </c>
      <c r="K1472" s="1"/>
      <c r="L1472" s="1"/>
      <c r="M1472" s="1"/>
    </row>
    <row r="1473" spans="1:13" ht="14.25" x14ac:dyDescent="0.15">
      <c r="A1473" s="4">
        <v>40</v>
      </c>
      <c r="B1473" s="4">
        <v>130</v>
      </c>
      <c r="C1473" s="13" t="s">
        <v>1481</v>
      </c>
      <c r="D1473" s="13" t="s">
        <v>1483</v>
      </c>
      <c r="E1473" s="1">
        <v>343121705</v>
      </c>
      <c r="F1473" s="1">
        <v>2153674728</v>
      </c>
      <c r="G1473" s="16">
        <v>1750357</v>
      </c>
      <c r="I1473" s="1">
        <f t="shared" si="65"/>
        <v>24967.964329999999</v>
      </c>
      <c r="J1473" s="1">
        <f t="shared" si="72"/>
        <v>17503.57</v>
      </c>
      <c r="K1473" s="1"/>
      <c r="L1473" s="1"/>
      <c r="M1473" s="1"/>
    </row>
    <row r="1474" spans="1:13" ht="14.25" x14ac:dyDescent="0.15">
      <c r="A1474" s="4">
        <v>40</v>
      </c>
      <c r="B1474" s="4">
        <v>202</v>
      </c>
      <c r="C1474" s="13" t="s">
        <v>1481</v>
      </c>
      <c r="D1474" s="13" t="s">
        <v>1484</v>
      </c>
      <c r="E1474" s="1">
        <v>43487358</v>
      </c>
      <c r="F1474" s="1">
        <v>113533779</v>
      </c>
      <c r="G1474" s="16">
        <v>116420</v>
      </c>
      <c r="I1474" s="1">
        <f t="shared" si="65"/>
        <v>1570.21137</v>
      </c>
      <c r="J1474" s="1">
        <f t="shared" si="72"/>
        <v>1164.2</v>
      </c>
      <c r="K1474" s="1"/>
      <c r="L1474" s="1"/>
      <c r="M1474" s="1"/>
    </row>
    <row r="1475" spans="1:13" ht="14.25" x14ac:dyDescent="0.15">
      <c r="A1475" s="4">
        <v>40</v>
      </c>
      <c r="B1475" s="4">
        <v>203</v>
      </c>
      <c r="C1475" s="13" t="s">
        <v>1481</v>
      </c>
      <c r="D1475" s="13" t="s">
        <v>1485</v>
      </c>
      <c r="E1475" s="1">
        <v>84570865</v>
      </c>
      <c r="F1475" s="1">
        <v>370342966</v>
      </c>
      <c r="G1475" s="16">
        <v>286417</v>
      </c>
      <c r="I1475" s="1">
        <f t="shared" si="65"/>
        <v>4549.1383100000003</v>
      </c>
      <c r="J1475" s="1">
        <f t="shared" si="72"/>
        <v>2864.17</v>
      </c>
      <c r="K1475" s="1"/>
      <c r="L1475" s="1"/>
      <c r="M1475" s="1"/>
    </row>
    <row r="1476" spans="1:13" ht="14.25" x14ac:dyDescent="0.15">
      <c r="A1476" s="4">
        <v>40</v>
      </c>
      <c r="B1476" s="4">
        <v>204</v>
      </c>
      <c r="C1476" s="13" t="s">
        <v>1481</v>
      </c>
      <c r="D1476" s="13" t="s">
        <v>1486</v>
      </c>
      <c r="E1476" s="1">
        <v>19076362</v>
      </c>
      <c r="F1476" s="1">
        <v>57771608</v>
      </c>
      <c r="G1476" s="16">
        <v>68889</v>
      </c>
      <c r="I1476" s="1">
        <f t="shared" ref="I1476:I1539" si="73">(E1476+F1476)/100000</f>
        <v>768.47969999999998</v>
      </c>
      <c r="J1476" s="1">
        <f t="shared" si="72"/>
        <v>688.89</v>
      </c>
      <c r="K1476" s="1"/>
      <c r="L1476" s="1"/>
      <c r="M1476" s="1"/>
    </row>
    <row r="1477" spans="1:13" ht="14.25" x14ac:dyDescent="0.15">
      <c r="A1477" s="4">
        <v>40</v>
      </c>
      <c r="B1477" s="4">
        <v>205</v>
      </c>
      <c r="C1477" s="13" t="s">
        <v>1481</v>
      </c>
      <c r="D1477" s="13" t="s">
        <v>1487</v>
      </c>
      <c r="E1477" s="1">
        <v>39335453</v>
      </c>
      <c r="F1477" s="1">
        <v>134601158</v>
      </c>
      <c r="G1477" s="16">
        <v>116360</v>
      </c>
      <c r="I1477" s="1">
        <f t="shared" si="73"/>
        <v>1739.3661099999999</v>
      </c>
      <c r="J1477" s="1">
        <f t="shared" si="72"/>
        <v>1163.5999999999999</v>
      </c>
      <c r="K1477" s="1"/>
      <c r="L1477" s="1"/>
      <c r="M1477" s="1"/>
    </row>
    <row r="1478" spans="1:13" ht="14.25" x14ac:dyDescent="0.15">
      <c r="A1478" s="4">
        <v>40</v>
      </c>
      <c r="B1478" s="4">
        <v>206</v>
      </c>
      <c r="C1478" s="13" t="s">
        <v>1481</v>
      </c>
      <c r="D1478" s="13" t="s">
        <v>1488</v>
      </c>
      <c r="E1478" s="1">
        <v>15452682</v>
      </c>
      <c r="F1478" s="1">
        <v>44894961</v>
      </c>
      <c r="G1478" s="16">
        <v>51365</v>
      </c>
      <c r="I1478" s="1">
        <f t="shared" si="73"/>
        <v>603.47643000000005</v>
      </c>
      <c r="J1478" s="1">
        <f t="shared" si="72"/>
        <v>513.65</v>
      </c>
      <c r="K1478" s="1"/>
      <c r="L1478" s="1"/>
      <c r="M1478" s="1"/>
    </row>
    <row r="1479" spans="1:13" ht="14.25" x14ac:dyDescent="0.15">
      <c r="A1479" s="4">
        <v>40</v>
      </c>
      <c r="B1479" s="4">
        <v>207</v>
      </c>
      <c r="C1479" s="13" t="s">
        <v>1481</v>
      </c>
      <c r="D1479" s="13" t="s">
        <v>1489</v>
      </c>
      <c r="E1479" s="1">
        <v>21656845</v>
      </c>
      <c r="F1479" s="1">
        <v>65734263</v>
      </c>
      <c r="G1479" s="16">
        <v>48233</v>
      </c>
      <c r="I1479" s="1">
        <f t="shared" si="73"/>
        <v>873.91107999999997</v>
      </c>
      <c r="J1479" s="1">
        <f t="shared" si="72"/>
        <v>482.33</v>
      </c>
      <c r="K1479" s="1"/>
      <c r="L1479" s="1"/>
      <c r="M1479" s="1"/>
    </row>
    <row r="1480" spans="1:13" ht="14.25" x14ac:dyDescent="0.15">
      <c r="A1480" s="4">
        <v>40</v>
      </c>
      <c r="B1480" s="4">
        <v>210</v>
      </c>
      <c r="C1480" s="13" t="s">
        <v>1481</v>
      </c>
      <c r="D1480" s="13" t="s">
        <v>1490</v>
      </c>
      <c r="E1480" s="1">
        <v>20896516</v>
      </c>
      <c r="F1480" s="1">
        <v>61729498</v>
      </c>
      <c r="G1480" s="16">
        <v>47777</v>
      </c>
      <c r="I1480" s="1">
        <f t="shared" si="73"/>
        <v>826.26013999999998</v>
      </c>
      <c r="J1480" s="1">
        <f t="shared" si="72"/>
        <v>477.77</v>
      </c>
      <c r="K1480" s="1"/>
      <c r="L1480" s="1"/>
      <c r="M1480" s="1"/>
    </row>
    <row r="1481" spans="1:13" ht="14.25" x14ac:dyDescent="0.15">
      <c r="A1481" s="4">
        <v>40</v>
      </c>
      <c r="B1481" s="4">
        <v>211</v>
      </c>
      <c r="C1481" s="13" t="s">
        <v>1481</v>
      </c>
      <c r="D1481" s="13" t="s">
        <v>1491</v>
      </c>
      <c r="E1481" s="1">
        <v>14079754</v>
      </c>
      <c r="F1481" s="1">
        <v>52836636</v>
      </c>
      <c r="G1481" s="16">
        <v>40311</v>
      </c>
      <c r="I1481" s="1">
        <f t="shared" si="73"/>
        <v>669.16390000000001</v>
      </c>
      <c r="J1481" s="1">
        <f t="shared" si="72"/>
        <v>403.11</v>
      </c>
      <c r="K1481" s="1"/>
      <c r="L1481" s="1"/>
      <c r="M1481" s="1"/>
    </row>
    <row r="1482" spans="1:13" ht="14.25" x14ac:dyDescent="0.15">
      <c r="A1482" s="4">
        <v>40</v>
      </c>
      <c r="B1482" s="4">
        <v>212</v>
      </c>
      <c r="C1482" s="13" t="s">
        <v>1481</v>
      </c>
      <c r="D1482" s="13" t="s">
        <v>1492</v>
      </c>
      <c r="E1482" s="1">
        <v>12607326</v>
      </c>
      <c r="F1482" s="1">
        <v>32821510</v>
      </c>
      <c r="G1482" s="16">
        <v>38697</v>
      </c>
      <c r="I1482" s="1">
        <f t="shared" si="73"/>
        <v>454.28836000000001</v>
      </c>
      <c r="J1482" s="1">
        <f t="shared" si="72"/>
        <v>386.97</v>
      </c>
      <c r="K1482" s="1"/>
      <c r="L1482" s="1"/>
      <c r="M1482" s="1"/>
    </row>
    <row r="1483" spans="1:13" ht="14.25" x14ac:dyDescent="0.15">
      <c r="A1483" s="4">
        <v>40</v>
      </c>
      <c r="B1483" s="4">
        <v>213</v>
      </c>
      <c r="C1483" s="13" t="s">
        <v>1481</v>
      </c>
      <c r="D1483" s="13" t="s">
        <v>1493</v>
      </c>
      <c r="E1483" s="1">
        <v>22625086</v>
      </c>
      <c r="F1483" s="1">
        <v>84758301</v>
      </c>
      <c r="G1483" s="16">
        <v>60984</v>
      </c>
      <c r="I1483" s="1">
        <f t="shared" si="73"/>
        <v>1073.8338699999999</v>
      </c>
      <c r="J1483" s="1">
        <f t="shared" si="72"/>
        <v>609.84</v>
      </c>
      <c r="K1483" s="1"/>
      <c r="L1483" s="1"/>
      <c r="M1483" s="1"/>
    </row>
    <row r="1484" spans="1:13" ht="14.25" x14ac:dyDescent="0.15">
      <c r="A1484" s="4">
        <v>40</v>
      </c>
      <c r="B1484" s="4">
        <v>214</v>
      </c>
      <c r="C1484" s="13" t="s">
        <v>1481</v>
      </c>
      <c r="D1484" s="13" t="s">
        <v>1494</v>
      </c>
      <c r="E1484" s="1">
        <v>9955831</v>
      </c>
      <c r="F1484" s="1">
        <v>27955404</v>
      </c>
      <c r="G1484" s="16">
        <v>20530</v>
      </c>
      <c r="I1484" s="1">
        <f t="shared" si="73"/>
        <v>379.11234999999999</v>
      </c>
      <c r="J1484" s="1">
        <f t="shared" si="72"/>
        <v>205.3</v>
      </c>
      <c r="K1484" s="1"/>
      <c r="L1484" s="1"/>
      <c r="M1484" s="1"/>
    </row>
    <row r="1485" spans="1:13" ht="14.25" x14ac:dyDescent="0.15">
      <c r="A1485" s="4">
        <v>40</v>
      </c>
      <c r="B1485" s="4">
        <v>215</v>
      </c>
      <c r="C1485" s="13" t="s">
        <v>1481</v>
      </c>
      <c r="D1485" s="13" t="s">
        <v>1495</v>
      </c>
      <c r="E1485" s="1">
        <v>17584346</v>
      </c>
      <c r="F1485" s="1">
        <v>42015089</v>
      </c>
      <c r="G1485" s="16">
        <v>26457</v>
      </c>
      <c r="I1485" s="1">
        <f t="shared" si="73"/>
        <v>595.99435000000005</v>
      </c>
      <c r="J1485" s="1">
        <f t="shared" si="72"/>
        <v>264.57</v>
      </c>
      <c r="K1485" s="1"/>
      <c r="L1485" s="1"/>
      <c r="M1485" s="1"/>
    </row>
    <row r="1486" spans="1:13" ht="14.25" x14ac:dyDescent="0.15">
      <c r="A1486" s="4">
        <v>40</v>
      </c>
      <c r="B1486" s="4">
        <v>216</v>
      </c>
      <c r="C1486" s="13" t="s">
        <v>1481</v>
      </c>
      <c r="D1486" s="13" t="s">
        <v>1496</v>
      </c>
      <c r="E1486" s="1">
        <v>17747387</v>
      </c>
      <c r="F1486" s="1">
        <v>74292239</v>
      </c>
      <c r="G1486" s="16">
        <v>24251</v>
      </c>
      <c r="I1486" s="1">
        <f t="shared" si="73"/>
        <v>920.39625999999998</v>
      </c>
      <c r="J1486" s="1">
        <f t="shared" si="72"/>
        <v>242.51</v>
      </c>
      <c r="K1486" s="1"/>
      <c r="L1486" s="1"/>
      <c r="M1486" s="1"/>
    </row>
    <row r="1487" spans="1:13" ht="14.25" x14ac:dyDescent="0.15">
      <c r="A1487" s="4">
        <v>40</v>
      </c>
      <c r="B1487" s="4">
        <v>217</v>
      </c>
      <c r="C1487" s="13" t="s">
        <v>1481</v>
      </c>
      <c r="D1487" s="13" t="s">
        <v>1497</v>
      </c>
      <c r="E1487" s="1">
        <v>28249405</v>
      </c>
      <c r="F1487" s="1">
        <v>134626731</v>
      </c>
      <c r="G1487" s="16">
        <v>113678</v>
      </c>
      <c r="I1487" s="1">
        <f t="shared" si="73"/>
        <v>1628.76136</v>
      </c>
      <c r="J1487" s="1">
        <f t="shared" si="72"/>
        <v>1136.78</v>
      </c>
      <c r="K1487" s="1"/>
      <c r="L1487" s="1"/>
      <c r="M1487" s="1"/>
    </row>
    <row r="1488" spans="1:13" ht="14.25" x14ac:dyDescent="0.15">
      <c r="A1488" s="4">
        <v>40</v>
      </c>
      <c r="B1488" s="4">
        <v>218</v>
      </c>
      <c r="C1488" s="13" t="s">
        <v>1481</v>
      </c>
      <c r="D1488" s="13" t="s">
        <v>1498</v>
      </c>
      <c r="E1488" s="1">
        <v>25852010</v>
      </c>
      <c r="F1488" s="1">
        <v>151167277</v>
      </c>
      <c r="G1488" s="16">
        <v>99350</v>
      </c>
      <c r="I1488" s="1">
        <f t="shared" si="73"/>
        <v>1770.1928700000001</v>
      </c>
      <c r="J1488" s="1">
        <f t="shared" si="72"/>
        <v>993.5</v>
      </c>
      <c r="K1488" s="1"/>
      <c r="L1488" s="1"/>
      <c r="M1488" s="1"/>
    </row>
    <row r="1489" spans="1:13" ht="14.25" x14ac:dyDescent="0.15">
      <c r="A1489" s="4">
        <v>40</v>
      </c>
      <c r="B1489" s="4">
        <v>219</v>
      </c>
      <c r="C1489" s="13" t="s">
        <v>1481</v>
      </c>
      <c r="D1489" s="13" t="s">
        <v>1499</v>
      </c>
      <c r="E1489" s="1">
        <v>23325522</v>
      </c>
      <c r="F1489" s="1">
        <v>135604788</v>
      </c>
      <c r="G1489" s="16">
        <v>78478</v>
      </c>
      <c r="I1489" s="1">
        <f t="shared" si="73"/>
        <v>1589.3031000000001</v>
      </c>
      <c r="J1489" s="1">
        <f t="shared" si="72"/>
        <v>784.78</v>
      </c>
      <c r="K1489" s="1"/>
      <c r="L1489" s="1"/>
      <c r="M1489" s="1"/>
    </row>
    <row r="1490" spans="1:13" ht="14.25" x14ac:dyDescent="0.15">
      <c r="A1490" s="4">
        <v>40</v>
      </c>
      <c r="B1490" s="4">
        <v>220</v>
      </c>
      <c r="C1490" s="13" t="s">
        <v>1481</v>
      </c>
      <c r="D1490" s="13" t="s">
        <v>1500</v>
      </c>
      <c r="E1490" s="1">
        <v>31456131</v>
      </c>
      <c r="F1490" s="1">
        <v>125276603</v>
      </c>
      <c r="G1490" s="16">
        <v>69974</v>
      </c>
      <c r="I1490" s="1">
        <f t="shared" si="73"/>
        <v>1567.32734</v>
      </c>
      <c r="J1490" s="1">
        <f t="shared" si="72"/>
        <v>699.74</v>
      </c>
      <c r="K1490" s="1"/>
      <c r="L1490" s="1"/>
      <c r="M1490" s="1"/>
    </row>
    <row r="1491" spans="1:13" ht="14.25" x14ac:dyDescent="0.15">
      <c r="A1491" s="4">
        <v>40</v>
      </c>
      <c r="B1491" s="4">
        <v>221</v>
      </c>
      <c r="C1491" s="13" t="s">
        <v>1481</v>
      </c>
      <c r="D1491" s="13" t="s">
        <v>1501</v>
      </c>
      <c r="E1491" s="1">
        <v>22447587</v>
      </c>
      <c r="F1491" s="1">
        <v>90419310</v>
      </c>
      <c r="G1491" s="16">
        <v>48894</v>
      </c>
      <c r="I1491" s="1">
        <f t="shared" si="73"/>
        <v>1128.6689699999999</v>
      </c>
      <c r="J1491" s="1">
        <f t="shared" si="72"/>
        <v>488.94</v>
      </c>
      <c r="K1491" s="1"/>
      <c r="L1491" s="1"/>
      <c r="M1491" s="1"/>
    </row>
    <row r="1492" spans="1:13" ht="14.25" x14ac:dyDescent="0.15">
      <c r="A1492" s="4">
        <v>40</v>
      </c>
      <c r="B1492" s="4">
        <v>223</v>
      </c>
      <c r="C1492" s="13" t="s">
        <v>1481</v>
      </c>
      <c r="D1492" s="13" t="s">
        <v>1502</v>
      </c>
      <c r="E1492" s="1">
        <v>16785063</v>
      </c>
      <c r="F1492" s="1">
        <v>72046901</v>
      </c>
      <c r="G1492" s="16">
        <v>44988</v>
      </c>
      <c r="I1492" s="1">
        <f t="shared" si="73"/>
        <v>888.31964000000005</v>
      </c>
      <c r="J1492" s="1">
        <f t="shared" si="72"/>
        <v>449.88</v>
      </c>
      <c r="K1492" s="1"/>
      <c r="L1492" s="1"/>
      <c r="M1492" s="1"/>
    </row>
    <row r="1493" spans="1:13" ht="14.25" x14ac:dyDescent="0.15">
      <c r="A1493" s="4">
        <v>40</v>
      </c>
      <c r="B1493" s="4">
        <v>224</v>
      </c>
      <c r="C1493" s="13" t="s">
        <v>1481</v>
      </c>
      <c r="D1493" s="13" t="s">
        <v>1503</v>
      </c>
      <c r="E1493" s="1">
        <v>20097002</v>
      </c>
      <c r="F1493" s="1">
        <v>69260413</v>
      </c>
      <c r="G1493" s="16">
        <v>41699</v>
      </c>
      <c r="I1493" s="1">
        <f t="shared" si="73"/>
        <v>893.57415000000003</v>
      </c>
      <c r="J1493" s="1">
        <f t="shared" si="72"/>
        <v>416.99</v>
      </c>
      <c r="K1493" s="1"/>
      <c r="L1493" s="1"/>
      <c r="M1493" s="1"/>
    </row>
    <row r="1494" spans="1:13" ht="14.25" x14ac:dyDescent="0.15">
      <c r="A1494" s="4">
        <v>40</v>
      </c>
      <c r="B1494" s="4">
        <v>225</v>
      </c>
      <c r="C1494" s="13" t="s">
        <v>1481</v>
      </c>
      <c r="D1494" s="13" t="s">
        <v>1504</v>
      </c>
      <c r="E1494" s="1">
        <v>10574077</v>
      </c>
      <c r="F1494" s="1">
        <v>28015080</v>
      </c>
      <c r="G1494" s="16">
        <v>23380</v>
      </c>
      <c r="I1494" s="1">
        <f t="shared" si="73"/>
        <v>385.89157</v>
      </c>
      <c r="J1494" s="1">
        <f t="shared" si="72"/>
        <v>233.8</v>
      </c>
      <c r="K1494" s="1"/>
      <c r="L1494" s="1"/>
      <c r="M1494" s="1"/>
    </row>
    <row r="1495" spans="1:13" ht="14.25" x14ac:dyDescent="0.15">
      <c r="A1495" s="4">
        <v>40</v>
      </c>
      <c r="B1495" s="4">
        <v>226</v>
      </c>
      <c r="C1495" s="13" t="s">
        <v>1481</v>
      </c>
      <c r="D1495" s="13" t="s">
        <v>1505</v>
      </c>
      <c r="E1495" s="1">
        <v>9512792</v>
      </c>
      <c r="F1495" s="1">
        <v>27010726</v>
      </c>
      <c r="G1495" s="16">
        <v>14440</v>
      </c>
      <c r="I1495" s="1">
        <f t="shared" si="73"/>
        <v>365.23518000000001</v>
      </c>
      <c r="J1495" s="1">
        <f t="shared" si="72"/>
        <v>144.4</v>
      </c>
      <c r="K1495" s="1"/>
      <c r="L1495" s="1"/>
      <c r="M1495" s="1"/>
    </row>
    <row r="1496" spans="1:13" ht="14.25" x14ac:dyDescent="0.15">
      <c r="A1496" s="4">
        <v>40</v>
      </c>
      <c r="B1496" s="4">
        <v>227</v>
      </c>
      <c r="C1496" s="13" t="s">
        <v>1481</v>
      </c>
      <c r="D1496" s="13" t="s">
        <v>1506</v>
      </c>
      <c r="E1496" s="1">
        <v>14181189</v>
      </c>
      <c r="F1496" s="1">
        <v>30828457</v>
      </c>
      <c r="G1496" s="16">
        <v>16467</v>
      </c>
      <c r="I1496" s="1">
        <f t="shared" si="73"/>
        <v>450.09645999999998</v>
      </c>
      <c r="J1496" s="1">
        <f t="shared" si="72"/>
        <v>164.67</v>
      </c>
      <c r="K1496" s="1"/>
      <c r="L1496" s="1"/>
      <c r="M1496" s="1"/>
    </row>
    <row r="1497" spans="1:13" ht="14.25" x14ac:dyDescent="0.15">
      <c r="A1497" s="4">
        <v>40</v>
      </c>
      <c r="B1497" s="4">
        <v>228</v>
      </c>
      <c r="C1497" s="13" t="s">
        <v>1481</v>
      </c>
      <c r="D1497" s="13" t="s">
        <v>1507</v>
      </c>
      <c r="E1497" s="1">
        <v>19572058</v>
      </c>
      <c r="F1497" s="1">
        <v>56023876</v>
      </c>
      <c r="G1497" s="16">
        <v>56349</v>
      </c>
      <c r="I1497" s="1">
        <f t="shared" si="73"/>
        <v>755.95934</v>
      </c>
      <c r="J1497" s="1">
        <f t="shared" si="72"/>
        <v>563.49</v>
      </c>
      <c r="K1497" s="1"/>
      <c r="L1497" s="1"/>
      <c r="M1497" s="1"/>
    </row>
    <row r="1498" spans="1:13" ht="14.25" x14ac:dyDescent="0.15">
      <c r="A1498" s="4">
        <v>40</v>
      </c>
      <c r="B1498" s="4">
        <v>229</v>
      </c>
      <c r="C1498" s="13" t="s">
        <v>1481</v>
      </c>
      <c r="D1498" s="13" t="s">
        <v>1508</v>
      </c>
      <c r="E1498" s="1">
        <v>14200026</v>
      </c>
      <c r="F1498" s="1">
        <v>35929060</v>
      </c>
      <c r="G1498" s="16">
        <v>24543</v>
      </c>
      <c r="I1498" s="1">
        <f t="shared" si="73"/>
        <v>501.29086000000001</v>
      </c>
      <c r="J1498" s="1">
        <f t="shared" si="72"/>
        <v>245.43</v>
      </c>
      <c r="K1498" s="1"/>
      <c r="L1498" s="1"/>
      <c r="M1498" s="1"/>
    </row>
    <row r="1499" spans="1:13" ht="14.25" x14ac:dyDescent="0.15">
      <c r="A1499" s="4">
        <v>40</v>
      </c>
      <c r="B1499" s="4">
        <v>230</v>
      </c>
      <c r="C1499" s="13" t="s">
        <v>1481</v>
      </c>
      <c r="D1499" s="13" t="s">
        <v>1509</v>
      </c>
      <c r="E1499" s="1">
        <v>29858275</v>
      </c>
      <c r="F1499" s="1">
        <v>105507937</v>
      </c>
      <c r="G1499" s="16">
        <v>64687</v>
      </c>
      <c r="I1499" s="1">
        <f t="shared" si="73"/>
        <v>1353.66212</v>
      </c>
      <c r="J1499" s="1">
        <f t="shared" si="72"/>
        <v>646.87</v>
      </c>
      <c r="K1499" s="1"/>
      <c r="L1499" s="1"/>
      <c r="M1499" s="1"/>
    </row>
    <row r="1500" spans="1:13" ht="14.25" x14ac:dyDescent="0.15">
      <c r="A1500" s="4">
        <v>40</v>
      </c>
      <c r="B1500" s="4">
        <v>305</v>
      </c>
      <c r="C1500" s="13" t="s">
        <v>1481</v>
      </c>
      <c r="D1500" s="13" t="s">
        <v>481</v>
      </c>
      <c r="E1500" s="1">
        <v>11820896</v>
      </c>
      <c r="F1500" s="1">
        <v>57759633</v>
      </c>
      <c r="G1500" s="17">
        <v>27182</v>
      </c>
      <c r="I1500" s="1">
        <f t="shared" si="73"/>
        <v>695.80529000000001</v>
      </c>
      <c r="J1500" s="1">
        <f t="shared" si="72"/>
        <v>271.82</v>
      </c>
      <c r="K1500" s="1"/>
      <c r="L1500" s="1"/>
      <c r="M1500" s="1"/>
    </row>
    <row r="1501" spans="1:13" ht="14.25" x14ac:dyDescent="0.15">
      <c r="A1501" s="4">
        <v>40</v>
      </c>
      <c r="B1501" s="4">
        <v>341</v>
      </c>
      <c r="C1501" s="13" t="s">
        <v>1481</v>
      </c>
      <c r="D1501" s="13" t="s">
        <v>1510</v>
      </c>
      <c r="E1501" s="1">
        <v>10618622</v>
      </c>
      <c r="F1501" s="1">
        <v>40150975</v>
      </c>
      <c r="G1501" s="17">
        <v>14196</v>
      </c>
      <c r="I1501" s="1">
        <f t="shared" si="73"/>
        <v>507.69596999999999</v>
      </c>
      <c r="J1501" s="1">
        <f t="shared" si="72"/>
        <v>141.96</v>
      </c>
      <c r="K1501" s="1"/>
      <c r="L1501" s="1"/>
      <c r="M1501" s="1"/>
    </row>
    <row r="1502" spans="1:13" ht="14.25" x14ac:dyDescent="0.15">
      <c r="A1502" s="4">
        <v>40</v>
      </c>
      <c r="B1502" s="4">
        <v>342</v>
      </c>
      <c r="C1502" s="13" t="s">
        <v>1481</v>
      </c>
      <c r="D1502" s="13" t="s">
        <v>1511</v>
      </c>
      <c r="E1502" s="1">
        <v>8247897</v>
      </c>
      <c r="F1502" s="1">
        <v>36168375</v>
      </c>
      <c r="G1502" s="17">
        <v>24636</v>
      </c>
      <c r="I1502" s="1">
        <f t="shared" si="73"/>
        <v>444.16271999999998</v>
      </c>
      <c r="J1502" s="1">
        <f t="shared" si="72"/>
        <v>246.36</v>
      </c>
      <c r="K1502" s="1"/>
      <c r="L1502" s="1"/>
      <c r="M1502" s="1"/>
    </row>
    <row r="1503" spans="1:13" ht="14.25" x14ac:dyDescent="0.15">
      <c r="A1503" s="4">
        <v>40</v>
      </c>
      <c r="B1503" s="4">
        <v>343</v>
      </c>
      <c r="C1503" s="13" t="s">
        <v>1481</v>
      </c>
      <c r="D1503" s="13" t="s">
        <v>1512</v>
      </c>
      <c r="E1503" s="1">
        <v>11569191</v>
      </c>
      <c r="F1503" s="1">
        <v>54111670</v>
      </c>
      <c r="G1503" s="16">
        <v>50742</v>
      </c>
      <c r="I1503" s="1">
        <f t="shared" si="73"/>
        <v>656.80861000000004</v>
      </c>
      <c r="J1503" s="1">
        <f t="shared" si="72"/>
        <v>507.42</v>
      </c>
      <c r="K1503" s="1"/>
      <c r="L1503" s="1"/>
      <c r="M1503" s="1"/>
    </row>
    <row r="1504" spans="1:13" ht="14.25" x14ac:dyDescent="0.15">
      <c r="A1504" s="4">
        <v>40</v>
      </c>
      <c r="B1504" s="4">
        <v>344</v>
      </c>
      <c r="C1504" s="13" t="s">
        <v>1481</v>
      </c>
      <c r="D1504" s="13" t="s">
        <v>1513</v>
      </c>
      <c r="E1504" s="1">
        <v>7833660</v>
      </c>
      <c r="F1504" s="1">
        <v>28008306</v>
      </c>
      <c r="G1504" s="17">
        <v>11346</v>
      </c>
      <c r="I1504" s="1">
        <f t="shared" si="73"/>
        <v>358.41966000000002</v>
      </c>
      <c r="J1504" s="1">
        <f t="shared" si="72"/>
        <v>113.46</v>
      </c>
      <c r="K1504" s="1"/>
      <c r="L1504" s="1"/>
      <c r="M1504" s="1"/>
    </row>
    <row r="1505" spans="1:13" ht="14.25" x14ac:dyDescent="0.15">
      <c r="A1505" s="4">
        <v>40</v>
      </c>
      <c r="B1505" s="4">
        <v>345</v>
      </c>
      <c r="C1505" s="13" t="s">
        <v>1481</v>
      </c>
      <c r="D1505" s="13" t="s">
        <v>1514</v>
      </c>
      <c r="E1505" s="1">
        <v>6143292</v>
      </c>
      <c r="F1505" s="1">
        <v>39338904</v>
      </c>
      <c r="G1505" s="17">
        <v>43772</v>
      </c>
      <c r="I1505" s="1">
        <f t="shared" si="73"/>
        <v>454.82195999999999</v>
      </c>
      <c r="J1505" s="1">
        <f t="shared" si="72"/>
        <v>437.72</v>
      </c>
      <c r="K1505" s="1"/>
      <c r="L1505" s="1"/>
      <c r="M1505" s="1"/>
    </row>
    <row r="1506" spans="1:13" ht="14.25" x14ac:dyDescent="0.15">
      <c r="A1506" s="4">
        <v>40</v>
      </c>
      <c r="B1506" s="4">
        <v>348</v>
      </c>
      <c r="C1506" s="13" t="s">
        <v>1481</v>
      </c>
      <c r="D1506" s="13" t="s">
        <v>1515</v>
      </c>
      <c r="E1506" s="1">
        <v>2849648</v>
      </c>
      <c r="F1506" s="1">
        <v>9734345</v>
      </c>
      <c r="G1506" s="17">
        <v>26223</v>
      </c>
      <c r="I1506" s="1">
        <f t="shared" si="73"/>
        <v>125.83993</v>
      </c>
      <c r="J1506" s="1">
        <f t="shared" si="72"/>
        <v>262.23</v>
      </c>
      <c r="K1506" s="1"/>
      <c r="L1506" s="1"/>
      <c r="M1506" s="1"/>
    </row>
    <row r="1507" spans="1:13" ht="14.25" x14ac:dyDescent="0.15">
      <c r="A1507" s="4">
        <v>40</v>
      </c>
      <c r="B1507" s="4">
        <v>349</v>
      </c>
      <c r="C1507" s="13" t="s">
        <v>1481</v>
      </c>
      <c r="D1507" s="13" t="s">
        <v>1516</v>
      </c>
      <c r="E1507" s="1">
        <v>8869250</v>
      </c>
      <c r="F1507" s="1">
        <v>56733220</v>
      </c>
      <c r="G1507" s="17">
        <v>44263</v>
      </c>
      <c r="I1507" s="1">
        <f t="shared" si="73"/>
        <v>656.02470000000005</v>
      </c>
      <c r="J1507" s="1">
        <f t="shared" si="72"/>
        <v>442.63</v>
      </c>
      <c r="K1507" s="1"/>
      <c r="L1507" s="1"/>
      <c r="M1507" s="1"/>
    </row>
    <row r="1508" spans="1:13" ht="14.25" x14ac:dyDescent="0.15">
      <c r="A1508" s="4">
        <v>40</v>
      </c>
      <c r="B1508" s="4">
        <v>381</v>
      </c>
      <c r="C1508" s="13" t="s">
        <v>1481</v>
      </c>
      <c r="D1508" s="13" t="s">
        <v>1517</v>
      </c>
      <c r="E1508" s="1">
        <v>4448438</v>
      </c>
      <c r="F1508" s="1">
        <v>15450870</v>
      </c>
      <c r="G1508" s="17">
        <v>5394</v>
      </c>
      <c r="I1508" s="1">
        <f t="shared" si="73"/>
        <v>198.99307999999999</v>
      </c>
      <c r="J1508" s="1">
        <f t="shared" si="72"/>
        <v>53.94</v>
      </c>
      <c r="K1508" s="1"/>
      <c r="L1508" s="1"/>
      <c r="M1508" s="1"/>
    </row>
    <row r="1509" spans="1:13" ht="14.25" x14ac:dyDescent="0.15">
      <c r="A1509" s="4">
        <v>40</v>
      </c>
      <c r="B1509" s="4">
        <v>382</v>
      </c>
      <c r="C1509" s="13" t="s">
        <v>1481</v>
      </c>
      <c r="D1509" s="13" t="s">
        <v>1518</v>
      </c>
      <c r="E1509" s="1">
        <v>9771543</v>
      </c>
      <c r="F1509" s="1">
        <v>29456176</v>
      </c>
      <c r="G1509" s="17">
        <v>22777</v>
      </c>
      <c r="I1509" s="1">
        <f t="shared" si="73"/>
        <v>392.27719000000002</v>
      </c>
      <c r="J1509" s="1">
        <f t="shared" si="72"/>
        <v>227.77</v>
      </c>
      <c r="K1509" s="1"/>
      <c r="L1509" s="1"/>
      <c r="M1509" s="1"/>
    </row>
    <row r="1510" spans="1:13" ht="14.25" x14ac:dyDescent="0.15">
      <c r="A1510" s="4">
        <v>40</v>
      </c>
      <c r="B1510" s="4">
        <v>383</v>
      </c>
      <c r="C1510" s="13" t="s">
        <v>1481</v>
      </c>
      <c r="D1510" s="13" t="s">
        <v>1519</v>
      </c>
      <c r="E1510" s="1">
        <v>11530098</v>
      </c>
      <c r="F1510" s="1">
        <v>35715557</v>
      </c>
      <c r="G1510" s="17">
        <v>15071</v>
      </c>
      <c r="I1510" s="1">
        <f t="shared" si="73"/>
        <v>472.45654999999999</v>
      </c>
      <c r="J1510" s="1">
        <f t="shared" si="72"/>
        <v>150.71</v>
      </c>
      <c r="K1510" s="1"/>
      <c r="L1510" s="1"/>
      <c r="M1510" s="1"/>
    </row>
    <row r="1511" spans="1:13" ht="14.25" x14ac:dyDescent="0.15">
      <c r="A1511" s="4">
        <v>40</v>
      </c>
      <c r="B1511" s="4">
        <v>384</v>
      </c>
      <c r="C1511" s="13" t="s">
        <v>1481</v>
      </c>
      <c r="D1511" s="13" t="s">
        <v>1520</v>
      </c>
      <c r="E1511" s="1">
        <v>7154913</v>
      </c>
      <c r="F1511" s="1">
        <v>22076934</v>
      </c>
      <c r="G1511" s="17">
        <v>16546</v>
      </c>
      <c r="I1511" s="1">
        <f t="shared" si="73"/>
        <v>292.31846999999999</v>
      </c>
      <c r="J1511" s="1">
        <f t="shared" si="72"/>
        <v>165.46</v>
      </c>
      <c r="K1511" s="1"/>
      <c r="L1511" s="1"/>
      <c r="M1511" s="1"/>
    </row>
    <row r="1512" spans="1:13" ht="14.25" x14ac:dyDescent="0.15">
      <c r="A1512" s="4">
        <v>40</v>
      </c>
      <c r="B1512" s="4">
        <v>401</v>
      </c>
      <c r="C1512" s="13" t="s">
        <v>1481</v>
      </c>
      <c r="D1512" s="13" t="s">
        <v>1521</v>
      </c>
      <c r="E1512" s="1">
        <v>3096724</v>
      </c>
      <c r="F1512" s="1">
        <v>7161916</v>
      </c>
      <c r="G1512" s="17">
        <v>1215</v>
      </c>
      <c r="I1512" s="1">
        <f t="shared" si="73"/>
        <v>102.5864</v>
      </c>
      <c r="J1512" s="1">
        <f t="shared" si="72"/>
        <v>12.15</v>
      </c>
      <c r="K1512" s="1"/>
      <c r="L1512" s="1"/>
      <c r="M1512" s="1"/>
    </row>
    <row r="1513" spans="1:13" ht="14.25" x14ac:dyDescent="0.15">
      <c r="A1513" s="4">
        <v>40</v>
      </c>
      <c r="B1513" s="4">
        <v>402</v>
      </c>
      <c r="C1513" s="13" t="s">
        <v>1481</v>
      </c>
      <c r="D1513" s="13" t="s">
        <v>1522</v>
      </c>
      <c r="E1513" s="1">
        <v>6347192</v>
      </c>
      <c r="F1513" s="1">
        <v>15979150</v>
      </c>
      <c r="G1513" s="17">
        <v>6128</v>
      </c>
      <c r="I1513" s="1">
        <f t="shared" si="73"/>
        <v>223.26342</v>
      </c>
      <c r="J1513" s="1">
        <f t="shared" si="72"/>
        <v>61.28</v>
      </c>
      <c r="K1513" s="1"/>
      <c r="L1513" s="1"/>
      <c r="M1513" s="1"/>
    </row>
    <row r="1514" spans="1:13" ht="14.25" x14ac:dyDescent="0.15">
      <c r="A1514" s="4">
        <v>40</v>
      </c>
      <c r="B1514" s="4">
        <v>421</v>
      </c>
      <c r="C1514" s="13" t="s">
        <v>1481</v>
      </c>
      <c r="D1514" s="13" t="s">
        <v>1523</v>
      </c>
      <c r="E1514" s="1">
        <v>4538967</v>
      </c>
      <c r="F1514" s="1">
        <v>12421797</v>
      </c>
      <c r="G1514" s="17">
        <v>2130</v>
      </c>
      <c r="I1514" s="1">
        <f t="shared" si="73"/>
        <v>169.60764</v>
      </c>
      <c r="J1514" s="1">
        <f t="shared" si="72"/>
        <v>21.3</v>
      </c>
      <c r="K1514" s="1"/>
      <c r="L1514" s="1"/>
      <c r="M1514" s="1"/>
    </row>
    <row r="1515" spans="1:13" ht="14.25" x14ac:dyDescent="0.15">
      <c r="A1515" s="4">
        <v>40</v>
      </c>
      <c r="B1515" s="4">
        <v>447</v>
      </c>
      <c r="C1515" s="13" t="s">
        <v>1481</v>
      </c>
      <c r="D1515" s="13" t="s">
        <v>1524</v>
      </c>
      <c r="E1515" s="1">
        <v>9224772</v>
      </c>
      <c r="F1515" s="1">
        <v>30461506</v>
      </c>
      <c r="G1515" s="17">
        <v>16419</v>
      </c>
      <c r="I1515" s="1">
        <f t="shared" si="73"/>
        <v>396.86277999999999</v>
      </c>
      <c r="J1515" s="1">
        <f t="shared" si="72"/>
        <v>164.19</v>
      </c>
      <c r="K1515" s="1"/>
      <c r="L1515" s="1"/>
      <c r="M1515" s="1"/>
    </row>
    <row r="1516" spans="1:13" ht="14.25" x14ac:dyDescent="0.15">
      <c r="A1516" s="4">
        <v>40</v>
      </c>
      <c r="B1516" s="4">
        <v>448</v>
      </c>
      <c r="C1516" s="13" t="s">
        <v>1481</v>
      </c>
      <c r="D1516" s="13" t="s">
        <v>1525</v>
      </c>
      <c r="E1516" s="1">
        <v>930261</v>
      </c>
      <c r="F1516" s="1">
        <v>1618187</v>
      </c>
      <c r="G1516" s="17">
        <v>555</v>
      </c>
      <c r="I1516" s="1">
        <f t="shared" si="73"/>
        <v>25.484480000000001</v>
      </c>
      <c r="J1516" s="1">
        <f t="shared" si="72"/>
        <v>5.55</v>
      </c>
      <c r="K1516" s="1"/>
      <c r="L1516" s="1"/>
      <c r="M1516" s="1"/>
    </row>
    <row r="1517" spans="1:13" ht="14.25" x14ac:dyDescent="0.15">
      <c r="A1517" s="4">
        <v>40</v>
      </c>
      <c r="B1517" s="4">
        <v>503</v>
      </c>
      <c r="C1517" s="13" t="s">
        <v>1481</v>
      </c>
      <c r="D1517" s="13" t="s">
        <v>1526</v>
      </c>
      <c r="E1517" s="1">
        <v>4418564</v>
      </c>
      <c r="F1517" s="1">
        <v>15417068</v>
      </c>
      <c r="G1517" s="17">
        <v>7390</v>
      </c>
      <c r="I1517" s="1">
        <f t="shared" si="73"/>
        <v>198.35632000000001</v>
      </c>
      <c r="J1517" s="1">
        <f t="shared" si="72"/>
        <v>73.900000000000006</v>
      </c>
      <c r="K1517" s="1"/>
      <c r="L1517" s="1"/>
      <c r="M1517" s="1"/>
    </row>
    <row r="1518" spans="1:13" ht="14.25" x14ac:dyDescent="0.15">
      <c r="A1518" s="4">
        <v>40</v>
      </c>
      <c r="B1518" s="4">
        <v>522</v>
      </c>
      <c r="C1518" s="13" t="s">
        <v>1481</v>
      </c>
      <c r="D1518" s="13" t="s">
        <v>1527</v>
      </c>
      <c r="E1518" s="1">
        <v>4140297</v>
      </c>
      <c r="F1518" s="1">
        <v>14651976</v>
      </c>
      <c r="G1518" s="17">
        <v>10689</v>
      </c>
      <c r="I1518" s="1">
        <f t="shared" si="73"/>
        <v>187.92273</v>
      </c>
      <c r="J1518" s="1">
        <f t="shared" si="72"/>
        <v>106.89</v>
      </c>
      <c r="K1518" s="1"/>
      <c r="L1518" s="1"/>
      <c r="M1518" s="1"/>
    </row>
    <row r="1519" spans="1:13" ht="14.25" x14ac:dyDescent="0.15">
      <c r="A1519" s="4">
        <v>40</v>
      </c>
      <c r="B1519" s="4">
        <v>544</v>
      </c>
      <c r="C1519" s="13" t="s">
        <v>1481</v>
      </c>
      <c r="D1519" s="13" t="s">
        <v>1261</v>
      </c>
      <c r="E1519" s="1">
        <v>5729841</v>
      </c>
      <c r="F1519" s="1">
        <v>19760567</v>
      </c>
      <c r="G1519" s="17">
        <v>11231</v>
      </c>
      <c r="I1519" s="1">
        <f t="shared" si="73"/>
        <v>254.90407999999999</v>
      </c>
      <c r="J1519" s="1">
        <f t="shared" si="72"/>
        <v>112.31</v>
      </c>
      <c r="K1519" s="1"/>
      <c r="L1519" s="1"/>
      <c r="M1519" s="1"/>
    </row>
    <row r="1520" spans="1:13" ht="14.25" x14ac:dyDescent="0.15">
      <c r="A1520" s="4">
        <v>40</v>
      </c>
      <c r="B1520" s="4">
        <v>601</v>
      </c>
      <c r="C1520" s="13" t="s">
        <v>1481</v>
      </c>
      <c r="D1520" s="13" t="s">
        <v>1528</v>
      </c>
      <c r="E1520" s="1">
        <v>4426304</v>
      </c>
      <c r="F1520" s="1">
        <v>10885315</v>
      </c>
      <c r="G1520" s="17">
        <v>5616</v>
      </c>
      <c r="I1520" s="1">
        <f t="shared" si="73"/>
        <v>153.11618999999999</v>
      </c>
      <c r="J1520" s="1">
        <f t="shared" si="72"/>
        <v>56.16</v>
      </c>
      <c r="K1520" s="1"/>
      <c r="L1520" s="1"/>
      <c r="M1520" s="1"/>
    </row>
    <row r="1521" spans="1:13" ht="14.25" x14ac:dyDescent="0.15">
      <c r="A1521" s="4">
        <v>40</v>
      </c>
      <c r="B1521" s="4">
        <v>602</v>
      </c>
      <c r="C1521" s="13" t="s">
        <v>1481</v>
      </c>
      <c r="D1521" s="13" t="s">
        <v>1529</v>
      </c>
      <c r="E1521" s="1">
        <v>4050111</v>
      </c>
      <c r="F1521" s="1">
        <v>7905143</v>
      </c>
      <c r="G1521" s="17">
        <v>5600</v>
      </c>
      <c r="I1521" s="1">
        <f t="shared" si="73"/>
        <v>119.55253999999999</v>
      </c>
      <c r="J1521" s="1">
        <f t="shared" si="72"/>
        <v>56</v>
      </c>
      <c r="K1521" s="1"/>
      <c r="L1521" s="1"/>
      <c r="M1521" s="1"/>
    </row>
    <row r="1522" spans="1:13" ht="14.25" x14ac:dyDescent="0.15">
      <c r="A1522" s="4">
        <v>40</v>
      </c>
      <c r="B1522" s="4">
        <v>604</v>
      </c>
      <c r="C1522" s="13" t="s">
        <v>1481</v>
      </c>
      <c r="D1522" s="13" t="s">
        <v>1530</v>
      </c>
      <c r="E1522" s="1">
        <v>3006525</v>
      </c>
      <c r="F1522" s="1">
        <v>6735978</v>
      </c>
      <c r="G1522" s="17">
        <v>1478</v>
      </c>
      <c r="I1522" s="1">
        <f t="shared" si="73"/>
        <v>97.425030000000007</v>
      </c>
      <c r="J1522" s="1">
        <f t="shared" si="72"/>
        <v>14.78</v>
      </c>
      <c r="K1522" s="1"/>
      <c r="L1522" s="1"/>
      <c r="M1522" s="1"/>
    </row>
    <row r="1523" spans="1:13" ht="14.25" x14ac:dyDescent="0.15">
      <c r="A1523" s="4">
        <v>40</v>
      </c>
      <c r="B1523" s="4">
        <v>605</v>
      </c>
      <c r="C1523" s="13" t="s">
        <v>1481</v>
      </c>
      <c r="D1523" s="13" t="s">
        <v>274</v>
      </c>
      <c r="E1523" s="1">
        <v>4855624</v>
      </c>
      <c r="F1523" s="1">
        <v>11856363</v>
      </c>
      <c r="G1523" s="17">
        <v>14322</v>
      </c>
      <c r="I1523" s="1">
        <f t="shared" si="73"/>
        <v>167.11986999999999</v>
      </c>
      <c r="J1523" s="1">
        <f t="shared" si="72"/>
        <v>143.22</v>
      </c>
      <c r="K1523" s="1"/>
      <c r="L1523" s="1"/>
      <c r="M1523" s="1"/>
    </row>
    <row r="1524" spans="1:13" ht="14.25" x14ac:dyDescent="0.15">
      <c r="A1524" s="4">
        <v>40</v>
      </c>
      <c r="B1524" s="4">
        <v>608</v>
      </c>
      <c r="C1524" s="13" t="s">
        <v>1481</v>
      </c>
      <c r="D1524" s="13" t="s">
        <v>1531</v>
      </c>
      <c r="E1524" s="1">
        <v>1522547</v>
      </c>
      <c r="F1524" s="1">
        <v>3965588</v>
      </c>
      <c r="G1524" s="17">
        <v>3330</v>
      </c>
      <c r="I1524" s="1">
        <f t="shared" si="73"/>
        <v>54.881349999999998</v>
      </c>
      <c r="J1524" s="1">
        <f t="shared" si="72"/>
        <v>33.299999999999997</v>
      </c>
      <c r="K1524" s="1"/>
      <c r="L1524" s="1"/>
      <c r="M1524" s="1"/>
    </row>
    <row r="1525" spans="1:13" ht="14.25" x14ac:dyDescent="0.15">
      <c r="A1525" s="4">
        <v>40</v>
      </c>
      <c r="B1525" s="4">
        <v>609</v>
      </c>
      <c r="C1525" s="13" t="s">
        <v>1481</v>
      </c>
      <c r="D1525" s="13" t="s">
        <v>1532</v>
      </c>
      <c r="E1525" s="1">
        <v>1040255</v>
      </c>
      <c r="F1525" s="1">
        <v>2311001</v>
      </c>
      <c r="G1525" s="17">
        <v>855</v>
      </c>
      <c r="I1525" s="1">
        <f t="shared" si="73"/>
        <v>33.512560000000001</v>
      </c>
      <c r="J1525" s="1">
        <f t="shared" si="72"/>
        <v>8.5500000000000007</v>
      </c>
      <c r="K1525" s="1"/>
      <c r="L1525" s="1"/>
      <c r="M1525" s="1"/>
    </row>
    <row r="1526" spans="1:13" ht="14.25" x14ac:dyDescent="0.15">
      <c r="A1526" s="4">
        <v>40</v>
      </c>
      <c r="B1526" s="4">
        <v>610</v>
      </c>
      <c r="C1526" s="13" t="s">
        <v>1481</v>
      </c>
      <c r="D1526" s="13" t="s">
        <v>1533</v>
      </c>
      <c r="E1526" s="1">
        <v>6730651</v>
      </c>
      <c r="F1526" s="1">
        <v>17635043</v>
      </c>
      <c r="G1526" s="17">
        <v>7751</v>
      </c>
      <c r="I1526" s="1">
        <f t="shared" si="73"/>
        <v>243.65693999999999</v>
      </c>
      <c r="J1526" s="1">
        <f t="shared" si="72"/>
        <v>77.510000000000005</v>
      </c>
      <c r="K1526" s="1"/>
      <c r="L1526" s="1"/>
      <c r="M1526" s="1"/>
    </row>
    <row r="1527" spans="1:13" ht="14.25" x14ac:dyDescent="0.15">
      <c r="A1527" s="4">
        <v>40</v>
      </c>
      <c r="B1527" s="4">
        <v>621</v>
      </c>
      <c r="C1527" s="13" t="s">
        <v>1481</v>
      </c>
      <c r="D1527" s="13" t="s">
        <v>1534</v>
      </c>
      <c r="E1527" s="1">
        <v>9905116</v>
      </c>
      <c r="F1527" s="1">
        <v>45174392</v>
      </c>
      <c r="G1527" s="17">
        <v>35926</v>
      </c>
      <c r="I1527" s="1">
        <f t="shared" si="73"/>
        <v>550.79507999999998</v>
      </c>
      <c r="J1527" s="1">
        <f t="shared" ref="J1527:J1590" si="74">G1527/100</f>
        <v>359.26</v>
      </c>
      <c r="K1527" s="1"/>
      <c r="L1527" s="1"/>
      <c r="M1527" s="1"/>
    </row>
    <row r="1528" spans="1:13" ht="14.25" x14ac:dyDescent="0.15">
      <c r="A1528" s="4">
        <v>40</v>
      </c>
      <c r="B1528" s="4">
        <v>625</v>
      </c>
      <c r="C1528" s="13" t="s">
        <v>1481</v>
      </c>
      <c r="D1528" s="13" t="s">
        <v>1535</v>
      </c>
      <c r="E1528" s="1">
        <v>8064404</v>
      </c>
      <c r="F1528" s="1">
        <v>20364351</v>
      </c>
      <c r="G1528" s="17">
        <v>7752</v>
      </c>
      <c r="I1528" s="1">
        <f t="shared" si="73"/>
        <v>284.28755000000001</v>
      </c>
      <c r="J1528" s="1">
        <f t="shared" si="74"/>
        <v>77.52</v>
      </c>
      <c r="K1528" s="1"/>
      <c r="L1528" s="1"/>
      <c r="M1528" s="1"/>
    </row>
    <row r="1529" spans="1:13" ht="14.25" x14ac:dyDescent="0.15">
      <c r="A1529" s="4">
        <v>40</v>
      </c>
      <c r="B1529" s="4">
        <v>642</v>
      </c>
      <c r="C1529" s="13" t="s">
        <v>1481</v>
      </c>
      <c r="D1529" s="13" t="s">
        <v>1536</v>
      </c>
      <c r="E1529" s="1">
        <v>2318816</v>
      </c>
      <c r="F1529" s="1">
        <v>7352974</v>
      </c>
      <c r="G1529" s="17">
        <v>3596</v>
      </c>
      <c r="I1529" s="1">
        <f t="shared" si="73"/>
        <v>96.7179</v>
      </c>
      <c r="J1529" s="1">
        <f t="shared" si="74"/>
        <v>35.96</v>
      </c>
      <c r="K1529" s="1"/>
      <c r="L1529" s="1"/>
      <c r="M1529" s="1"/>
    </row>
    <row r="1530" spans="1:13" ht="14.25" x14ac:dyDescent="0.15">
      <c r="A1530" s="4">
        <v>40</v>
      </c>
      <c r="B1530" s="4">
        <v>646</v>
      </c>
      <c r="C1530" s="13" t="s">
        <v>1481</v>
      </c>
      <c r="D1530" s="13" t="s">
        <v>1537</v>
      </c>
      <c r="E1530" s="1">
        <v>2933257</v>
      </c>
      <c r="F1530" s="1">
        <v>7679875</v>
      </c>
      <c r="G1530" s="17">
        <v>1383</v>
      </c>
      <c r="I1530" s="1">
        <f t="shared" si="73"/>
        <v>106.13132</v>
      </c>
      <c r="J1530" s="1">
        <f t="shared" si="74"/>
        <v>13.83</v>
      </c>
      <c r="K1530" s="1"/>
      <c r="L1530" s="1"/>
      <c r="M1530" s="1"/>
    </row>
    <row r="1531" spans="1:13" ht="14.25" x14ac:dyDescent="0.15">
      <c r="A1531" s="4">
        <v>40</v>
      </c>
      <c r="B1531" s="4">
        <v>647</v>
      </c>
      <c r="C1531" s="13" t="s">
        <v>1481</v>
      </c>
      <c r="D1531" s="13" t="s">
        <v>1538</v>
      </c>
      <c r="E1531" s="1">
        <v>6698938</v>
      </c>
      <c r="F1531" s="1">
        <v>18976305</v>
      </c>
      <c r="G1531" s="17">
        <v>8223</v>
      </c>
      <c r="I1531" s="1">
        <f t="shared" si="73"/>
        <v>256.75243</v>
      </c>
      <c r="J1531" s="1">
        <f t="shared" si="74"/>
        <v>82.23</v>
      </c>
      <c r="K1531" s="1"/>
      <c r="L1531" s="1"/>
      <c r="M1531" s="1"/>
    </row>
    <row r="1532" spans="1:13" ht="14.25" x14ac:dyDescent="0.15">
      <c r="A1532" s="4">
        <v>41</v>
      </c>
      <c r="B1532" s="4">
        <v>201</v>
      </c>
      <c r="C1532" s="13" t="s">
        <v>1539</v>
      </c>
      <c r="D1532" s="13" t="s">
        <v>1540</v>
      </c>
      <c r="E1532" s="1">
        <v>64354469</v>
      </c>
      <c r="F1532" s="1">
        <v>283362694</v>
      </c>
      <c r="G1532" s="16">
        <v>248918</v>
      </c>
      <c r="I1532" s="1">
        <f t="shared" si="73"/>
        <v>3477.1716299999998</v>
      </c>
      <c r="J1532" s="1">
        <f t="shared" si="74"/>
        <v>2489.1799999999998</v>
      </c>
      <c r="K1532" s="1"/>
      <c r="L1532" s="1"/>
      <c r="M1532" s="1"/>
    </row>
    <row r="1533" spans="1:13" ht="14.25" x14ac:dyDescent="0.15">
      <c r="A1533" s="4">
        <v>41</v>
      </c>
      <c r="B1533" s="4">
        <v>202</v>
      </c>
      <c r="C1533" s="13" t="s">
        <v>1539</v>
      </c>
      <c r="D1533" s="13" t="s">
        <v>1541</v>
      </c>
      <c r="E1533" s="1">
        <v>38564880</v>
      </c>
      <c r="F1533" s="1">
        <v>120603663</v>
      </c>
      <c r="G1533" s="16">
        <v>88716</v>
      </c>
      <c r="I1533" s="1">
        <f t="shared" si="73"/>
        <v>1591.68543</v>
      </c>
      <c r="J1533" s="1">
        <f t="shared" si="74"/>
        <v>887.16</v>
      </c>
      <c r="K1533" s="1"/>
      <c r="L1533" s="1"/>
      <c r="M1533" s="1"/>
    </row>
    <row r="1534" spans="1:13" ht="14.25" x14ac:dyDescent="0.15">
      <c r="A1534" s="4">
        <v>41</v>
      </c>
      <c r="B1534" s="4">
        <v>203</v>
      </c>
      <c r="C1534" s="13" t="s">
        <v>1539</v>
      </c>
      <c r="D1534" s="13" t="s">
        <v>1542</v>
      </c>
      <c r="E1534" s="1">
        <v>18756947</v>
      </c>
      <c r="F1534" s="1">
        <v>89471981</v>
      </c>
      <c r="G1534" s="16">
        <v>71566</v>
      </c>
      <c r="I1534" s="1">
        <f t="shared" si="73"/>
        <v>1082.28928</v>
      </c>
      <c r="J1534" s="1">
        <f t="shared" si="74"/>
        <v>715.66</v>
      </c>
      <c r="K1534" s="1"/>
      <c r="L1534" s="1"/>
      <c r="M1534" s="1"/>
    </row>
    <row r="1535" spans="1:13" ht="14.25" x14ac:dyDescent="0.15">
      <c r="A1535" s="4">
        <v>41</v>
      </c>
      <c r="B1535" s="4">
        <v>204</v>
      </c>
      <c r="C1535" s="13" t="s">
        <v>1539</v>
      </c>
      <c r="D1535" s="13" t="s">
        <v>1543</v>
      </c>
      <c r="E1535" s="1">
        <v>6986500</v>
      </c>
      <c r="F1535" s="1">
        <v>17914249</v>
      </c>
      <c r="G1535" s="16">
        <v>11257</v>
      </c>
      <c r="I1535" s="1">
        <f t="shared" si="73"/>
        <v>249.00748999999999</v>
      </c>
      <c r="J1535" s="1">
        <f t="shared" si="74"/>
        <v>112.57</v>
      </c>
      <c r="K1535" s="1"/>
      <c r="L1535" s="1"/>
      <c r="M1535" s="1"/>
    </row>
    <row r="1536" spans="1:13" ht="14.25" x14ac:dyDescent="0.15">
      <c r="A1536" s="4">
        <v>41</v>
      </c>
      <c r="B1536" s="4">
        <v>205</v>
      </c>
      <c r="C1536" s="13" t="s">
        <v>1539</v>
      </c>
      <c r="D1536" s="13" t="s">
        <v>1544</v>
      </c>
      <c r="E1536" s="1">
        <v>18258942</v>
      </c>
      <c r="F1536" s="1">
        <v>54922097</v>
      </c>
      <c r="G1536" s="16">
        <v>44145</v>
      </c>
      <c r="I1536" s="1">
        <f t="shared" si="73"/>
        <v>731.81038999999998</v>
      </c>
      <c r="J1536" s="1">
        <f t="shared" si="74"/>
        <v>441.45</v>
      </c>
      <c r="K1536" s="1"/>
      <c r="L1536" s="1"/>
      <c r="M1536" s="1"/>
    </row>
    <row r="1537" spans="1:13" ht="14.25" x14ac:dyDescent="0.15">
      <c r="A1537" s="4">
        <v>41</v>
      </c>
      <c r="B1537" s="4">
        <v>206</v>
      </c>
      <c r="C1537" s="13" t="s">
        <v>1539</v>
      </c>
      <c r="D1537" s="13" t="s">
        <v>1545</v>
      </c>
      <c r="E1537" s="1">
        <v>15711010</v>
      </c>
      <c r="F1537" s="1">
        <v>50574944</v>
      </c>
      <c r="G1537" s="16">
        <v>51877</v>
      </c>
      <c r="I1537" s="1">
        <f t="shared" si="73"/>
        <v>662.85954000000004</v>
      </c>
      <c r="J1537" s="1">
        <f t="shared" si="74"/>
        <v>518.77</v>
      </c>
      <c r="K1537" s="1"/>
      <c r="L1537" s="1"/>
      <c r="M1537" s="1"/>
    </row>
    <row r="1538" spans="1:13" ht="14.25" x14ac:dyDescent="0.15">
      <c r="A1538" s="4">
        <v>41</v>
      </c>
      <c r="B1538" s="4">
        <v>207</v>
      </c>
      <c r="C1538" s="13" t="s">
        <v>1539</v>
      </c>
      <c r="D1538" s="13" t="s">
        <v>1546</v>
      </c>
      <c r="E1538" s="1">
        <v>8905569</v>
      </c>
      <c r="F1538" s="1">
        <v>28470921</v>
      </c>
      <c r="G1538" s="16">
        <v>26955</v>
      </c>
      <c r="I1538" s="1">
        <f t="shared" si="73"/>
        <v>373.76490000000001</v>
      </c>
      <c r="J1538" s="1">
        <f t="shared" si="74"/>
        <v>269.55</v>
      </c>
      <c r="K1538" s="1"/>
      <c r="L1538" s="1"/>
      <c r="M1538" s="1"/>
    </row>
    <row r="1539" spans="1:13" ht="14.25" x14ac:dyDescent="0.15">
      <c r="A1539" s="4">
        <v>41</v>
      </c>
      <c r="B1539" s="4">
        <v>208</v>
      </c>
      <c r="C1539" s="13" t="s">
        <v>1539</v>
      </c>
      <c r="D1539" s="13" t="s">
        <v>1547</v>
      </c>
      <c r="E1539" s="1">
        <v>12665092</v>
      </c>
      <c r="F1539" s="1">
        <v>48309475</v>
      </c>
      <c r="G1539" s="16">
        <v>28694</v>
      </c>
      <c r="I1539" s="1">
        <f t="shared" si="73"/>
        <v>609.74567000000002</v>
      </c>
      <c r="J1539" s="1">
        <f t="shared" si="74"/>
        <v>286.94</v>
      </c>
      <c r="K1539" s="1"/>
      <c r="L1539" s="1"/>
      <c r="M1539" s="1"/>
    </row>
    <row r="1540" spans="1:13" ht="14.25" x14ac:dyDescent="0.15">
      <c r="A1540" s="4">
        <v>41</v>
      </c>
      <c r="B1540" s="4">
        <v>209</v>
      </c>
      <c r="C1540" s="13" t="s">
        <v>1539</v>
      </c>
      <c r="D1540" s="13" t="s">
        <v>1548</v>
      </c>
      <c r="E1540" s="1">
        <v>8206069</v>
      </c>
      <c r="F1540" s="1">
        <v>25742541</v>
      </c>
      <c r="G1540" s="16">
        <v>16578</v>
      </c>
      <c r="I1540" s="1">
        <f t="shared" ref="I1540:I1603" si="75">(E1540+F1540)/100000</f>
        <v>339.48610000000002</v>
      </c>
      <c r="J1540" s="1">
        <f t="shared" si="74"/>
        <v>165.78</v>
      </c>
      <c r="K1540" s="1"/>
      <c r="L1540" s="1"/>
      <c r="M1540" s="1"/>
    </row>
    <row r="1541" spans="1:13" ht="14.25" x14ac:dyDescent="0.15">
      <c r="A1541" s="4">
        <v>41</v>
      </c>
      <c r="B1541" s="4">
        <v>210</v>
      </c>
      <c r="C1541" s="13" t="s">
        <v>1539</v>
      </c>
      <c r="D1541" s="13" t="s">
        <v>1549</v>
      </c>
      <c r="E1541" s="1">
        <v>9993119</v>
      </c>
      <c r="F1541" s="1">
        <v>34809705</v>
      </c>
      <c r="G1541" s="16">
        <v>19557</v>
      </c>
      <c r="I1541" s="1">
        <f t="shared" si="75"/>
        <v>448.02823999999998</v>
      </c>
      <c r="J1541" s="1">
        <f t="shared" si="74"/>
        <v>195.57</v>
      </c>
      <c r="K1541" s="1"/>
      <c r="L1541" s="1"/>
      <c r="M1541" s="1"/>
    </row>
    <row r="1542" spans="1:13" ht="14.25" x14ac:dyDescent="0.15">
      <c r="A1542" s="4">
        <v>41</v>
      </c>
      <c r="B1542" s="4">
        <v>327</v>
      </c>
      <c r="C1542" s="13" t="s">
        <v>1539</v>
      </c>
      <c r="D1542" s="13" t="s">
        <v>1550</v>
      </c>
      <c r="E1542" s="1">
        <v>4182752</v>
      </c>
      <c r="F1542" s="1">
        <v>18299652</v>
      </c>
      <c r="G1542" s="17">
        <v>8917</v>
      </c>
      <c r="I1542" s="1">
        <f t="shared" si="75"/>
        <v>224.82404</v>
      </c>
      <c r="J1542" s="1">
        <f t="shared" si="74"/>
        <v>89.17</v>
      </c>
      <c r="K1542" s="1"/>
      <c r="L1542" s="1"/>
      <c r="M1542" s="1"/>
    </row>
    <row r="1543" spans="1:13" ht="14.25" x14ac:dyDescent="0.15">
      <c r="A1543" s="4">
        <v>41</v>
      </c>
      <c r="B1543" s="4">
        <v>341</v>
      </c>
      <c r="C1543" s="13" t="s">
        <v>1539</v>
      </c>
      <c r="D1543" s="13" t="s">
        <v>1551</v>
      </c>
      <c r="E1543" s="1">
        <v>6077730</v>
      </c>
      <c r="F1543" s="1">
        <v>21628665</v>
      </c>
      <c r="G1543" s="17">
        <v>12959</v>
      </c>
      <c r="I1543" s="1">
        <f t="shared" si="75"/>
        <v>277.06394999999998</v>
      </c>
      <c r="J1543" s="1">
        <f t="shared" si="74"/>
        <v>129.59</v>
      </c>
      <c r="K1543" s="1"/>
      <c r="L1543" s="1"/>
      <c r="M1543" s="1"/>
    </row>
    <row r="1544" spans="1:13" ht="14.25" x14ac:dyDescent="0.15">
      <c r="A1544" s="4">
        <v>41</v>
      </c>
      <c r="B1544" s="4">
        <v>345</v>
      </c>
      <c r="C1544" s="13" t="s">
        <v>1539</v>
      </c>
      <c r="D1544" s="13" t="s">
        <v>1552</v>
      </c>
      <c r="E1544" s="1">
        <v>2590719</v>
      </c>
      <c r="F1544" s="1">
        <v>10714971</v>
      </c>
      <c r="G1544" s="17">
        <v>8322</v>
      </c>
      <c r="I1544" s="1">
        <f t="shared" si="75"/>
        <v>133.05690000000001</v>
      </c>
      <c r="J1544" s="1">
        <f t="shared" si="74"/>
        <v>83.22</v>
      </c>
      <c r="K1544" s="1"/>
      <c r="L1544" s="1"/>
      <c r="M1544" s="1"/>
    </row>
    <row r="1545" spans="1:13" ht="14.25" x14ac:dyDescent="0.15">
      <c r="A1545" s="4">
        <v>41</v>
      </c>
      <c r="B1545" s="4">
        <v>346</v>
      </c>
      <c r="C1545" s="13" t="s">
        <v>1539</v>
      </c>
      <c r="D1545" s="13" t="s">
        <v>1553</v>
      </c>
      <c r="E1545" s="1">
        <v>9688694</v>
      </c>
      <c r="F1545" s="1">
        <v>26519372</v>
      </c>
      <c r="G1545" s="16">
        <v>21788</v>
      </c>
      <c r="I1545" s="1">
        <f t="shared" si="75"/>
        <v>362.08066000000002</v>
      </c>
      <c r="J1545" s="1">
        <f t="shared" si="74"/>
        <v>217.88</v>
      </c>
      <c r="K1545" s="1"/>
      <c r="L1545" s="1"/>
      <c r="M1545" s="1"/>
    </row>
    <row r="1546" spans="1:13" ht="14.25" x14ac:dyDescent="0.15">
      <c r="A1546" s="4">
        <v>41</v>
      </c>
      <c r="B1546" s="4">
        <v>387</v>
      </c>
      <c r="C1546" s="13" t="s">
        <v>1539</v>
      </c>
      <c r="D1546" s="13" t="s">
        <v>1554</v>
      </c>
      <c r="E1546" s="1">
        <v>1601299</v>
      </c>
      <c r="F1546" s="1">
        <v>5235332</v>
      </c>
      <c r="G1546" s="17">
        <v>1561</v>
      </c>
      <c r="I1546" s="1">
        <f t="shared" si="75"/>
        <v>68.366309999999999</v>
      </c>
      <c r="J1546" s="1">
        <f t="shared" si="74"/>
        <v>15.61</v>
      </c>
      <c r="K1546" s="1"/>
      <c r="L1546" s="1"/>
      <c r="M1546" s="1"/>
    </row>
    <row r="1547" spans="1:13" ht="14.25" x14ac:dyDescent="0.15">
      <c r="A1547" s="4">
        <v>41</v>
      </c>
      <c r="B1547" s="4">
        <v>401</v>
      </c>
      <c r="C1547" s="13" t="s">
        <v>1539</v>
      </c>
      <c r="D1547" s="13" t="s">
        <v>1555</v>
      </c>
      <c r="E1547" s="1">
        <v>7922470</v>
      </c>
      <c r="F1547" s="1">
        <v>17795527</v>
      </c>
      <c r="G1547" s="17">
        <v>14911</v>
      </c>
      <c r="I1547" s="1">
        <f t="shared" si="75"/>
        <v>257.17997000000003</v>
      </c>
      <c r="J1547" s="1">
        <f t="shared" si="74"/>
        <v>149.11000000000001</v>
      </c>
      <c r="K1547" s="1"/>
      <c r="L1547" s="1"/>
      <c r="M1547" s="1"/>
    </row>
    <row r="1548" spans="1:13" ht="14.25" x14ac:dyDescent="0.15">
      <c r="A1548" s="4">
        <v>41</v>
      </c>
      <c r="B1548" s="4">
        <v>423</v>
      </c>
      <c r="C1548" s="13" t="s">
        <v>1539</v>
      </c>
      <c r="D1548" s="13" t="s">
        <v>1556</v>
      </c>
      <c r="E1548" s="1">
        <v>2758699</v>
      </c>
      <c r="F1548" s="1">
        <v>5848744</v>
      </c>
      <c r="G1548" s="17">
        <v>2601</v>
      </c>
      <c r="I1548" s="1">
        <f t="shared" si="75"/>
        <v>86.074430000000007</v>
      </c>
      <c r="J1548" s="1">
        <f t="shared" si="74"/>
        <v>26.01</v>
      </c>
      <c r="K1548" s="1"/>
      <c r="L1548" s="1"/>
      <c r="M1548" s="1"/>
    </row>
    <row r="1549" spans="1:13" ht="14.25" x14ac:dyDescent="0.15">
      <c r="A1549" s="4">
        <v>41</v>
      </c>
      <c r="B1549" s="4">
        <v>424</v>
      </c>
      <c r="C1549" s="13" t="s">
        <v>1539</v>
      </c>
      <c r="D1549" s="13" t="s">
        <v>1557</v>
      </c>
      <c r="E1549" s="1">
        <v>2677564</v>
      </c>
      <c r="F1549" s="1">
        <v>9516334</v>
      </c>
      <c r="G1549" s="17">
        <v>7978</v>
      </c>
      <c r="I1549" s="1">
        <f t="shared" si="75"/>
        <v>121.93898</v>
      </c>
      <c r="J1549" s="1">
        <f t="shared" si="74"/>
        <v>79.78</v>
      </c>
      <c r="K1549" s="1"/>
      <c r="L1549" s="1"/>
      <c r="M1549" s="1"/>
    </row>
    <row r="1550" spans="1:13" ht="14.25" x14ac:dyDescent="0.15">
      <c r="A1550" s="4">
        <v>41</v>
      </c>
      <c r="B1550" s="4">
        <v>425</v>
      </c>
      <c r="C1550" s="13" t="s">
        <v>1539</v>
      </c>
      <c r="D1550" s="13" t="s">
        <v>1558</v>
      </c>
      <c r="E1550" s="1">
        <v>6872566</v>
      </c>
      <c r="F1550" s="1">
        <v>23533645</v>
      </c>
      <c r="G1550" s="17">
        <v>17077</v>
      </c>
      <c r="I1550" s="1">
        <f t="shared" si="75"/>
        <v>304.06211000000002</v>
      </c>
      <c r="J1550" s="1">
        <f t="shared" si="74"/>
        <v>170.77</v>
      </c>
      <c r="K1550" s="1"/>
      <c r="L1550" s="1"/>
      <c r="M1550" s="1"/>
    </row>
    <row r="1551" spans="1:13" ht="14.25" x14ac:dyDescent="0.15">
      <c r="A1551" s="4">
        <v>41</v>
      </c>
      <c r="B1551" s="4">
        <v>441</v>
      </c>
      <c r="C1551" s="13" t="s">
        <v>1539</v>
      </c>
      <c r="D1551" s="13" t="s">
        <v>1559</v>
      </c>
      <c r="E1551" s="1">
        <v>2683357</v>
      </c>
      <c r="F1551" s="1">
        <v>7333125</v>
      </c>
      <c r="G1551" s="17">
        <v>4661</v>
      </c>
      <c r="I1551" s="1">
        <f t="shared" si="75"/>
        <v>100.16482000000001</v>
      </c>
      <c r="J1551" s="1">
        <f t="shared" si="74"/>
        <v>46.61</v>
      </c>
      <c r="K1551" s="1"/>
      <c r="L1551" s="1"/>
      <c r="M1551" s="1"/>
    </row>
    <row r="1552" spans="1:13" ht="14.25" x14ac:dyDescent="0.15">
      <c r="A1552" s="4">
        <v>42</v>
      </c>
      <c r="B1552" s="4">
        <v>201</v>
      </c>
      <c r="C1552" s="13" t="s">
        <v>1560</v>
      </c>
      <c r="D1552" s="13" t="s">
        <v>1561</v>
      </c>
      <c r="E1552" s="1">
        <v>138355977</v>
      </c>
      <c r="F1552" s="1">
        <v>501918874</v>
      </c>
      <c r="G1552" s="16">
        <v>379661</v>
      </c>
      <c r="I1552" s="1">
        <f t="shared" si="75"/>
        <v>6402.7485100000004</v>
      </c>
      <c r="J1552" s="1">
        <f t="shared" si="74"/>
        <v>3796.61</v>
      </c>
      <c r="K1552" s="1"/>
      <c r="L1552" s="1"/>
      <c r="M1552" s="1"/>
    </row>
    <row r="1553" spans="1:13" ht="14.25" x14ac:dyDescent="0.15">
      <c r="A1553" s="4">
        <v>42</v>
      </c>
      <c r="B1553" s="4">
        <v>202</v>
      </c>
      <c r="C1553" s="13" t="s">
        <v>1560</v>
      </c>
      <c r="D1553" s="13" t="s">
        <v>1562</v>
      </c>
      <c r="E1553" s="1">
        <v>80827808</v>
      </c>
      <c r="F1553" s="1">
        <v>273985349</v>
      </c>
      <c r="G1553" s="16">
        <v>380021</v>
      </c>
      <c r="I1553" s="1">
        <f t="shared" si="75"/>
        <v>3548.13157</v>
      </c>
      <c r="J1553" s="1">
        <f t="shared" si="74"/>
        <v>3800.21</v>
      </c>
      <c r="K1553" s="1"/>
      <c r="L1553" s="1"/>
      <c r="M1553" s="1"/>
    </row>
    <row r="1554" spans="1:13" ht="14.25" x14ac:dyDescent="0.15">
      <c r="A1554" s="4">
        <v>42</v>
      </c>
      <c r="B1554" s="4">
        <v>203</v>
      </c>
      <c r="C1554" s="13" t="s">
        <v>1560</v>
      </c>
      <c r="D1554" s="13" t="s">
        <v>1563</v>
      </c>
      <c r="E1554" s="1">
        <v>14703133</v>
      </c>
      <c r="F1554" s="1">
        <v>40718833</v>
      </c>
      <c r="G1554" s="16">
        <v>49602</v>
      </c>
      <c r="I1554" s="1">
        <f t="shared" si="75"/>
        <v>554.21965999999998</v>
      </c>
      <c r="J1554" s="1">
        <f t="shared" si="74"/>
        <v>496.02</v>
      </c>
      <c r="K1554" s="1"/>
      <c r="L1554" s="1"/>
      <c r="M1554" s="1"/>
    </row>
    <row r="1555" spans="1:13" ht="14.25" x14ac:dyDescent="0.15">
      <c r="A1555" s="4">
        <v>42</v>
      </c>
      <c r="B1555" s="4">
        <v>204</v>
      </c>
      <c r="C1555" s="13" t="s">
        <v>1560</v>
      </c>
      <c r="D1555" s="13" t="s">
        <v>1564</v>
      </c>
      <c r="E1555" s="1">
        <v>39576433</v>
      </c>
      <c r="F1555" s="1">
        <v>147396648</v>
      </c>
      <c r="G1555" s="16">
        <v>135045</v>
      </c>
      <c r="I1555" s="1">
        <f t="shared" si="75"/>
        <v>1869.73081</v>
      </c>
      <c r="J1555" s="1">
        <f t="shared" si="74"/>
        <v>1350.45</v>
      </c>
      <c r="K1555" s="1"/>
      <c r="L1555" s="1"/>
      <c r="M1555" s="1"/>
    </row>
    <row r="1556" spans="1:13" ht="14.25" x14ac:dyDescent="0.15">
      <c r="A1556" s="4">
        <v>42</v>
      </c>
      <c r="B1556" s="4">
        <v>205</v>
      </c>
      <c r="C1556" s="13" t="s">
        <v>1560</v>
      </c>
      <c r="D1556" s="13" t="s">
        <v>1565</v>
      </c>
      <c r="E1556" s="1">
        <v>21259974</v>
      </c>
      <c r="F1556" s="1">
        <v>101199438</v>
      </c>
      <c r="G1556" s="16">
        <v>81998</v>
      </c>
      <c r="I1556" s="1">
        <f t="shared" si="75"/>
        <v>1224.59412</v>
      </c>
      <c r="J1556" s="1">
        <f t="shared" si="74"/>
        <v>819.98</v>
      </c>
      <c r="K1556" s="1"/>
      <c r="L1556" s="1"/>
      <c r="M1556" s="1"/>
    </row>
    <row r="1557" spans="1:13" ht="14.25" x14ac:dyDescent="0.15">
      <c r="A1557" s="4">
        <v>42</v>
      </c>
      <c r="B1557" s="4">
        <v>207</v>
      </c>
      <c r="C1557" s="13" t="s">
        <v>1560</v>
      </c>
      <c r="D1557" s="13" t="s">
        <v>1566</v>
      </c>
      <c r="E1557" s="1">
        <v>11717564</v>
      </c>
      <c r="F1557" s="1">
        <v>27786338</v>
      </c>
      <c r="G1557" s="16">
        <v>19812</v>
      </c>
      <c r="I1557" s="1">
        <f t="shared" si="75"/>
        <v>395.03901999999999</v>
      </c>
      <c r="J1557" s="1">
        <f t="shared" si="74"/>
        <v>198.12</v>
      </c>
      <c r="K1557" s="1"/>
      <c r="L1557" s="1"/>
      <c r="M1557" s="1"/>
    </row>
    <row r="1558" spans="1:13" ht="14.25" x14ac:dyDescent="0.15">
      <c r="A1558" s="4">
        <v>42</v>
      </c>
      <c r="B1558" s="4">
        <v>208</v>
      </c>
      <c r="C1558" s="13" t="s">
        <v>1560</v>
      </c>
      <c r="D1558" s="13" t="s">
        <v>1567</v>
      </c>
      <c r="E1558" s="1">
        <v>7512926</v>
      </c>
      <c r="F1558" s="1">
        <v>19541554</v>
      </c>
      <c r="G1558" s="16">
        <v>11327</v>
      </c>
      <c r="I1558" s="1">
        <f t="shared" si="75"/>
        <v>270.54480000000001</v>
      </c>
      <c r="J1558" s="1">
        <f t="shared" si="74"/>
        <v>113.27</v>
      </c>
      <c r="K1558" s="1"/>
      <c r="L1558" s="1"/>
      <c r="M1558" s="1"/>
    </row>
    <row r="1559" spans="1:13" ht="14.25" x14ac:dyDescent="0.15">
      <c r="A1559" s="4">
        <v>42</v>
      </c>
      <c r="B1559" s="4">
        <v>209</v>
      </c>
      <c r="C1559" s="13" t="s">
        <v>1560</v>
      </c>
      <c r="D1559" s="13" t="s">
        <v>1568</v>
      </c>
      <c r="E1559" s="1">
        <v>8346881</v>
      </c>
      <c r="F1559" s="1">
        <v>29957826</v>
      </c>
      <c r="G1559" s="16">
        <v>20260</v>
      </c>
      <c r="I1559" s="1">
        <f t="shared" si="75"/>
        <v>383.04707000000002</v>
      </c>
      <c r="J1559" s="1">
        <f t="shared" si="74"/>
        <v>202.6</v>
      </c>
      <c r="K1559" s="1"/>
      <c r="L1559" s="1"/>
      <c r="M1559" s="1"/>
    </row>
    <row r="1560" spans="1:13" ht="14.25" x14ac:dyDescent="0.15">
      <c r="A1560" s="4">
        <v>42</v>
      </c>
      <c r="B1560" s="4">
        <v>210</v>
      </c>
      <c r="C1560" s="13" t="s">
        <v>1560</v>
      </c>
      <c r="D1560" s="13" t="s">
        <v>1569</v>
      </c>
      <c r="E1560" s="1">
        <v>7786065</v>
      </c>
      <c r="F1560" s="1">
        <v>21537739</v>
      </c>
      <c r="G1560" s="16">
        <v>25300</v>
      </c>
      <c r="I1560" s="1">
        <f t="shared" si="75"/>
        <v>293.23804000000001</v>
      </c>
      <c r="J1560" s="1">
        <f t="shared" si="74"/>
        <v>253</v>
      </c>
      <c r="K1560" s="1"/>
      <c r="L1560" s="1"/>
      <c r="M1560" s="1"/>
    </row>
    <row r="1561" spans="1:13" ht="14.25" x14ac:dyDescent="0.15">
      <c r="A1561" s="4">
        <v>42</v>
      </c>
      <c r="B1561" s="4">
        <v>211</v>
      </c>
      <c r="C1561" s="13" t="s">
        <v>1560</v>
      </c>
      <c r="D1561" s="13" t="s">
        <v>1570</v>
      </c>
      <c r="E1561" s="1">
        <v>12936787</v>
      </c>
      <c r="F1561" s="1">
        <v>32038626</v>
      </c>
      <c r="G1561" s="16">
        <v>28659</v>
      </c>
      <c r="I1561" s="1">
        <f t="shared" si="75"/>
        <v>449.75412999999998</v>
      </c>
      <c r="J1561" s="1">
        <f t="shared" si="74"/>
        <v>286.58999999999997</v>
      </c>
      <c r="K1561" s="1"/>
      <c r="L1561" s="1"/>
      <c r="M1561" s="1"/>
    </row>
    <row r="1562" spans="1:13" ht="14.25" x14ac:dyDescent="0.15">
      <c r="A1562" s="4">
        <v>42</v>
      </c>
      <c r="B1562" s="4">
        <v>212</v>
      </c>
      <c r="C1562" s="13" t="s">
        <v>1560</v>
      </c>
      <c r="D1562" s="13" t="s">
        <v>1571</v>
      </c>
      <c r="E1562" s="1">
        <v>10269252</v>
      </c>
      <c r="F1562" s="1">
        <v>25162870</v>
      </c>
      <c r="G1562" s="16">
        <v>13950</v>
      </c>
      <c r="I1562" s="1">
        <f t="shared" si="75"/>
        <v>354.32121999999998</v>
      </c>
      <c r="J1562" s="1">
        <f t="shared" si="74"/>
        <v>139.5</v>
      </c>
      <c r="K1562" s="1"/>
      <c r="L1562" s="1"/>
      <c r="M1562" s="1"/>
    </row>
    <row r="1563" spans="1:13" ht="14.25" x14ac:dyDescent="0.15">
      <c r="A1563" s="4">
        <v>42</v>
      </c>
      <c r="B1563" s="4">
        <v>213</v>
      </c>
      <c r="C1563" s="13" t="s">
        <v>1560</v>
      </c>
      <c r="D1563" s="13" t="s">
        <v>1572</v>
      </c>
      <c r="E1563" s="1">
        <v>12255138</v>
      </c>
      <c r="F1563" s="1">
        <v>35045586</v>
      </c>
      <c r="G1563" s="16">
        <v>29809</v>
      </c>
      <c r="I1563" s="1">
        <f t="shared" si="75"/>
        <v>473.00724000000002</v>
      </c>
      <c r="J1563" s="1">
        <f t="shared" si="74"/>
        <v>298.08999999999997</v>
      </c>
      <c r="K1563" s="1"/>
      <c r="L1563" s="1"/>
      <c r="M1563" s="1"/>
    </row>
    <row r="1564" spans="1:13" ht="14.25" x14ac:dyDescent="0.15">
      <c r="A1564" s="4">
        <v>42</v>
      </c>
      <c r="B1564" s="4">
        <v>214</v>
      </c>
      <c r="C1564" s="13" t="s">
        <v>1560</v>
      </c>
      <c r="D1564" s="13" t="s">
        <v>1573</v>
      </c>
      <c r="E1564" s="1">
        <v>17090045</v>
      </c>
      <c r="F1564" s="1">
        <v>35613768</v>
      </c>
      <c r="G1564" s="16">
        <v>34670</v>
      </c>
      <c r="I1564" s="1">
        <f t="shared" si="75"/>
        <v>527.03813000000002</v>
      </c>
      <c r="J1564" s="1">
        <f t="shared" si="74"/>
        <v>346.7</v>
      </c>
      <c r="K1564" s="1"/>
      <c r="L1564" s="1"/>
      <c r="M1564" s="1"/>
    </row>
    <row r="1565" spans="1:13" ht="14.25" x14ac:dyDescent="0.15">
      <c r="A1565" s="4">
        <v>42</v>
      </c>
      <c r="B1565" s="4">
        <v>307</v>
      </c>
      <c r="C1565" s="13" t="s">
        <v>1560</v>
      </c>
      <c r="D1565" s="13" t="s">
        <v>1574</v>
      </c>
      <c r="E1565" s="1">
        <v>11792018</v>
      </c>
      <c r="F1565" s="1">
        <v>57835248</v>
      </c>
      <c r="G1565" s="17">
        <v>20906</v>
      </c>
      <c r="I1565" s="1">
        <f t="shared" si="75"/>
        <v>696.27265999999997</v>
      </c>
      <c r="J1565" s="1">
        <f t="shared" si="74"/>
        <v>209.06</v>
      </c>
      <c r="K1565" s="1"/>
      <c r="L1565" s="1"/>
      <c r="M1565" s="1"/>
    </row>
    <row r="1566" spans="1:13" ht="14.25" x14ac:dyDescent="0.15">
      <c r="A1566" s="4">
        <v>42</v>
      </c>
      <c r="B1566" s="4">
        <v>308</v>
      </c>
      <c r="C1566" s="13" t="s">
        <v>1560</v>
      </c>
      <c r="D1566" s="13" t="s">
        <v>1575</v>
      </c>
      <c r="E1566" s="1">
        <v>7968155</v>
      </c>
      <c r="F1566" s="1">
        <v>33112590</v>
      </c>
      <c r="G1566" s="17">
        <v>57823</v>
      </c>
      <c r="I1566" s="1">
        <f t="shared" si="75"/>
        <v>410.80745000000002</v>
      </c>
      <c r="J1566" s="1">
        <f t="shared" si="74"/>
        <v>578.23</v>
      </c>
      <c r="K1566" s="1"/>
      <c r="L1566" s="1"/>
      <c r="M1566" s="1"/>
    </row>
    <row r="1567" spans="1:13" ht="14.25" x14ac:dyDescent="0.15">
      <c r="A1567" s="4">
        <v>42</v>
      </c>
      <c r="B1567" s="4">
        <v>321</v>
      </c>
      <c r="C1567" s="13" t="s">
        <v>1560</v>
      </c>
      <c r="D1567" s="13" t="s">
        <v>1576</v>
      </c>
      <c r="E1567" s="1">
        <v>2724395</v>
      </c>
      <c r="F1567" s="1">
        <v>6790663</v>
      </c>
      <c r="G1567" s="17">
        <v>3928</v>
      </c>
      <c r="I1567" s="1">
        <f t="shared" si="75"/>
        <v>95.150580000000005</v>
      </c>
      <c r="J1567" s="1">
        <f t="shared" si="74"/>
        <v>39.28</v>
      </c>
      <c r="K1567" s="1"/>
      <c r="L1567" s="1"/>
      <c r="M1567" s="1"/>
    </row>
    <row r="1568" spans="1:13" ht="14.25" x14ac:dyDescent="0.15">
      <c r="A1568" s="4">
        <v>42</v>
      </c>
      <c r="B1568" s="4">
        <v>322</v>
      </c>
      <c r="C1568" s="13" t="s">
        <v>1560</v>
      </c>
      <c r="D1568" s="13" t="s">
        <v>1577</v>
      </c>
      <c r="E1568" s="1">
        <v>4981959</v>
      </c>
      <c r="F1568" s="1">
        <v>13413810</v>
      </c>
      <c r="G1568" s="16">
        <v>9276</v>
      </c>
      <c r="I1568" s="1">
        <f t="shared" si="75"/>
        <v>183.95769000000001</v>
      </c>
      <c r="J1568" s="1">
        <f t="shared" si="74"/>
        <v>92.76</v>
      </c>
      <c r="K1568" s="1"/>
      <c r="L1568" s="1"/>
      <c r="M1568" s="1"/>
    </row>
    <row r="1569" spans="1:13" ht="14.25" x14ac:dyDescent="0.15">
      <c r="A1569" s="4">
        <v>42</v>
      </c>
      <c r="B1569" s="4">
        <v>323</v>
      </c>
      <c r="C1569" s="13" t="s">
        <v>1560</v>
      </c>
      <c r="D1569" s="13" t="s">
        <v>1578</v>
      </c>
      <c r="E1569" s="1">
        <v>5229127</v>
      </c>
      <c r="F1569" s="1">
        <v>12761263</v>
      </c>
      <c r="G1569" s="17">
        <v>8788</v>
      </c>
      <c r="I1569" s="1">
        <f t="shared" si="75"/>
        <v>179.90389999999999</v>
      </c>
      <c r="J1569" s="1">
        <f t="shared" si="74"/>
        <v>87.88</v>
      </c>
      <c r="K1569" s="1"/>
      <c r="L1569" s="1"/>
      <c r="M1569" s="1"/>
    </row>
    <row r="1570" spans="1:13" ht="14.25" x14ac:dyDescent="0.15">
      <c r="A1570" s="4">
        <v>42</v>
      </c>
      <c r="B1570" s="4">
        <v>383</v>
      </c>
      <c r="C1570" s="13" t="s">
        <v>1560</v>
      </c>
      <c r="D1570" s="13" t="s">
        <v>1579</v>
      </c>
      <c r="E1570" s="1">
        <v>1008667</v>
      </c>
      <c r="F1570" s="1">
        <v>1744741</v>
      </c>
      <c r="G1570" s="17">
        <v>1259</v>
      </c>
      <c r="I1570" s="1">
        <f t="shared" si="75"/>
        <v>27.534079999999999</v>
      </c>
      <c r="J1570" s="1">
        <f t="shared" si="74"/>
        <v>12.59</v>
      </c>
      <c r="K1570" s="1"/>
      <c r="L1570" s="1"/>
      <c r="M1570" s="1"/>
    </row>
    <row r="1571" spans="1:13" ht="14.25" x14ac:dyDescent="0.15">
      <c r="A1571" s="4">
        <v>42</v>
      </c>
      <c r="B1571" s="4">
        <v>391</v>
      </c>
      <c r="C1571" s="13" t="s">
        <v>1560</v>
      </c>
      <c r="D1571" s="13" t="s">
        <v>1580</v>
      </c>
      <c r="E1571" s="1">
        <v>3733023</v>
      </c>
      <c r="F1571" s="1">
        <v>13564115</v>
      </c>
      <c r="G1571" s="17">
        <v>15093</v>
      </c>
      <c r="I1571" s="1">
        <f t="shared" si="75"/>
        <v>172.97138000000001</v>
      </c>
      <c r="J1571" s="1">
        <f t="shared" si="74"/>
        <v>150.93</v>
      </c>
      <c r="K1571" s="1"/>
      <c r="L1571" s="1"/>
      <c r="M1571" s="1"/>
    </row>
    <row r="1572" spans="1:13" ht="14.25" x14ac:dyDescent="0.15">
      <c r="A1572" s="4">
        <v>42</v>
      </c>
      <c r="B1572" s="4">
        <v>411</v>
      </c>
      <c r="C1572" s="13" t="s">
        <v>1560</v>
      </c>
      <c r="D1572" s="13" t="s">
        <v>1581</v>
      </c>
      <c r="E1572" s="1">
        <v>8189518</v>
      </c>
      <c r="F1572" s="1">
        <v>18988893</v>
      </c>
      <c r="G1572" s="17">
        <v>15672</v>
      </c>
      <c r="I1572" s="1">
        <f t="shared" si="75"/>
        <v>271.78411</v>
      </c>
      <c r="J1572" s="1">
        <f t="shared" si="74"/>
        <v>156.72</v>
      </c>
      <c r="K1572" s="1"/>
      <c r="L1572" s="1"/>
      <c r="M1572" s="1"/>
    </row>
    <row r="1573" spans="1:13" ht="14.25" x14ac:dyDescent="0.15">
      <c r="A1573" s="4">
        <v>43</v>
      </c>
      <c r="B1573" s="4">
        <v>100</v>
      </c>
      <c r="C1573" s="13" t="s">
        <v>1582</v>
      </c>
      <c r="D1573" s="13" t="s">
        <v>1583</v>
      </c>
      <c r="E1573" s="1">
        <v>182395469</v>
      </c>
      <c r="F1573" s="1">
        <v>914625397</v>
      </c>
      <c r="G1573" s="16">
        <v>741265</v>
      </c>
      <c r="I1573" s="1">
        <f t="shared" si="75"/>
        <v>10970.20866</v>
      </c>
      <c r="J1573" s="1">
        <f t="shared" si="74"/>
        <v>7412.65</v>
      </c>
      <c r="K1573" s="1"/>
      <c r="L1573" s="1"/>
      <c r="M1573" s="1"/>
    </row>
    <row r="1574" spans="1:13" ht="14.25" x14ac:dyDescent="0.15">
      <c r="A1574" s="4">
        <v>43</v>
      </c>
      <c r="B1574" s="4">
        <v>202</v>
      </c>
      <c r="C1574" s="13" t="s">
        <v>1582</v>
      </c>
      <c r="D1574" s="13" t="s">
        <v>1584</v>
      </c>
      <c r="E1574" s="1">
        <v>41013685</v>
      </c>
      <c r="F1574" s="1">
        <v>125377498</v>
      </c>
      <c r="G1574" s="16">
        <v>106129</v>
      </c>
      <c r="I1574" s="1">
        <f t="shared" si="75"/>
        <v>1663.91183</v>
      </c>
      <c r="J1574" s="1">
        <f t="shared" si="74"/>
        <v>1061.29</v>
      </c>
      <c r="K1574" s="1"/>
      <c r="L1574" s="1"/>
      <c r="M1574" s="1"/>
    </row>
    <row r="1575" spans="1:13" ht="14.25" x14ac:dyDescent="0.15">
      <c r="A1575" s="4">
        <v>43</v>
      </c>
      <c r="B1575" s="4">
        <v>203</v>
      </c>
      <c r="C1575" s="13" t="s">
        <v>1582</v>
      </c>
      <c r="D1575" s="13" t="s">
        <v>1585</v>
      </c>
      <c r="E1575" s="1">
        <v>10921757</v>
      </c>
      <c r="F1575" s="1">
        <v>32591307</v>
      </c>
      <c r="G1575" s="16">
        <v>41356</v>
      </c>
      <c r="I1575" s="1">
        <f t="shared" si="75"/>
        <v>435.13064000000003</v>
      </c>
      <c r="J1575" s="1">
        <f t="shared" si="74"/>
        <v>413.56</v>
      </c>
      <c r="K1575" s="1"/>
      <c r="L1575" s="1"/>
      <c r="M1575" s="1"/>
    </row>
    <row r="1576" spans="1:13" ht="14.25" x14ac:dyDescent="0.15">
      <c r="A1576" s="4">
        <v>43</v>
      </c>
      <c r="B1576" s="4">
        <v>204</v>
      </c>
      <c r="C1576" s="13" t="s">
        <v>1582</v>
      </c>
      <c r="D1576" s="13" t="s">
        <v>1586</v>
      </c>
      <c r="E1576" s="1">
        <v>20198947</v>
      </c>
      <c r="F1576" s="1">
        <v>50041219</v>
      </c>
      <c r="G1576" s="16">
        <v>35747</v>
      </c>
      <c r="I1576" s="1">
        <f t="shared" si="75"/>
        <v>702.40165999999999</v>
      </c>
      <c r="J1576" s="1">
        <f t="shared" si="74"/>
        <v>357.47</v>
      </c>
      <c r="K1576" s="1"/>
      <c r="L1576" s="1"/>
      <c r="M1576" s="1"/>
    </row>
    <row r="1577" spans="1:13" ht="14.25" x14ac:dyDescent="0.15">
      <c r="A1577" s="4">
        <v>43</v>
      </c>
      <c r="B1577" s="4">
        <v>205</v>
      </c>
      <c r="C1577" s="13" t="s">
        <v>1582</v>
      </c>
      <c r="D1577" s="13" t="s">
        <v>1587</v>
      </c>
      <c r="E1577" s="1">
        <v>10272145</v>
      </c>
      <c r="F1577" s="1">
        <v>23614458</v>
      </c>
      <c r="G1577" s="16">
        <v>25193</v>
      </c>
      <c r="I1577" s="1">
        <f t="shared" si="75"/>
        <v>338.86603000000002</v>
      </c>
      <c r="J1577" s="1">
        <f t="shared" si="74"/>
        <v>251.93</v>
      </c>
      <c r="K1577" s="1"/>
      <c r="L1577" s="1"/>
      <c r="M1577" s="1"/>
    </row>
    <row r="1578" spans="1:13" ht="14.25" x14ac:dyDescent="0.15">
      <c r="A1578" s="4">
        <v>43</v>
      </c>
      <c r="B1578" s="4">
        <v>206</v>
      </c>
      <c r="C1578" s="13" t="s">
        <v>1582</v>
      </c>
      <c r="D1578" s="13" t="s">
        <v>1588</v>
      </c>
      <c r="E1578" s="1">
        <v>21835446</v>
      </c>
      <c r="F1578" s="1">
        <v>66651207</v>
      </c>
      <c r="G1578" s="16">
        <v>47410</v>
      </c>
      <c r="I1578" s="1">
        <f t="shared" si="75"/>
        <v>884.86653000000001</v>
      </c>
      <c r="J1578" s="1">
        <f t="shared" si="74"/>
        <v>474.1</v>
      </c>
      <c r="K1578" s="1"/>
      <c r="L1578" s="1"/>
      <c r="M1578" s="1"/>
    </row>
    <row r="1579" spans="1:13" ht="14.25" x14ac:dyDescent="0.15">
      <c r="A1579" s="4">
        <v>43</v>
      </c>
      <c r="B1579" s="4">
        <v>208</v>
      </c>
      <c r="C1579" s="13" t="s">
        <v>1582</v>
      </c>
      <c r="D1579" s="13" t="s">
        <v>1589</v>
      </c>
      <c r="E1579" s="1">
        <v>17663225</v>
      </c>
      <c r="F1579" s="1">
        <v>47108162</v>
      </c>
      <c r="G1579" s="16">
        <v>40539</v>
      </c>
      <c r="I1579" s="1">
        <f t="shared" si="75"/>
        <v>647.71387000000004</v>
      </c>
      <c r="J1579" s="1">
        <f t="shared" si="74"/>
        <v>405.39</v>
      </c>
      <c r="K1579" s="1"/>
      <c r="L1579" s="1"/>
      <c r="M1579" s="1"/>
    </row>
    <row r="1580" spans="1:13" ht="14.25" x14ac:dyDescent="0.15">
      <c r="A1580" s="4">
        <v>43</v>
      </c>
      <c r="B1580" s="4">
        <v>210</v>
      </c>
      <c r="C1580" s="13" t="s">
        <v>1582</v>
      </c>
      <c r="D1580" s="13" t="s">
        <v>1590</v>
      </c>
      <c r="E1580" s="1">
        <v>14727225</v>
      </c>
      <c r="F1580" s="1">
        <v>44694544</v>
      </c>
      <c r="G1580" s="16">
        <v>48507</v>
      </c>
      <c r="I1580" s="1">
        <f t="shared" si="75"/>
        <v>594.21768999999995</v>
      </c>
      <c r="J1580" s="1">
        <f t="shared" si="74"/>
        <v>485.07</v>
      </c>
      <c r="K1580" s="1"/>
      <c r="L1580" s="1"/>
      <c r="M1580" s="1"/>
    </row>
    <row r="1581" spans="1:13" ht="14.25" x14ac:dyDescent="0.15">
      <c r="A1581" s="4">
        <v>43</v>
      </c>
      <c r="B1581" s="4">
        <v>211</v>
      </c>
      <c r="C1581" s="13" t="s">
        <v>1582</v>
      </c>
      <c r="D1581" s="13" t="s">
        <v>1591</v>
      </c>
      <c r="E1581" s="1">
        <v>10737777</v>
      </c>
      <c r="F1581" s="1">
        <v>36262220</v>
      </c>
      <c r="G1581" s="16">
        <v>34935</v>
      </c>
      <c r="I1581" s="1">
        <f t="shared" si="75"/>
        <v>469.99997000000002</v>
      </c>
      <c r="J1581" s="1">
        <f t="shared" si="74"/>
        <v>349.35</v>
      </c>
      <c r="K1581" s="1"/>
      <c r="L1581" s="1"/>
      <c r="M1581" s="1"/>
    </row>
    <row r="1582" spans="1:13" ht="14.25" x14ac:dyDescent="0.15">
      <c r="A1582" s="4">
        <v>43</v>
      </c>
      <c r="B1582" s="4">
        <v>212</v>
      </c>
      <c r="C1582" s="13" t="s">
        <v>1582</v>
      </c>
      <c r="D1582" s="13" t="s">
        <v>1592</v>
      </c>
      <c r="E1582" s="1">
        <v>10793683</v>
      </c>
      <c r="F1582" s="1">
        <v>23272738</v>
      </c>
      <c r="G1582" s="16">
        <v>20619</v>
      </c>
      <c r="I1582" s="1">
        <f t="shared" si="75"/>
        <v>340.66421000000003</v>
      </c>
      <c r="J1582" s="1">
        <f t="shared" si="74"/>
        <v>206.19</v>
      </c>
      <c r="K1582" s="1"/>
      <c r="L1582" s="1"/>
      <c r="M1582" s="1"/>
    </row>
    <row r="1583" spans="1:13" ht="14.25" x14ac:dyDescent="0.15">
      <c r="A1583" s="4">
        <v>43</v>
      </c>
      <c r="B1583" s="4">
        <v>213</v>
      </c>
      <c r="C1583" s="13" t="s">
        <v>1582</v>
      </c>
      <c r="D1583" s="13" t="s">
        <v>1593</v>
      </c>
      <c r="E1583" s="1">
        <v>18628303</v>
      </c>
      <c r="F1583" s="1">
        <v>55620660</v>
      </c>
      <c r="G1583" s="16">
        <v>51147</v>
      </c>
      <c r="I1583" s="1">
        <f t="shared" si="75"/>
        <v>742.48963000000003</v>
      </c>
      <c r="J1583" s="1">
        <f t="shared" si="74"/>
        <v>511.47</v>
      </c>
      <c r="K1583" s="1"/>
      <c r="L1583" s="1"/>
      <c r="M1583" s="1"/>
    </row>
    <row r="1584" spans="1:13" ht="14.25" x14ac:dyDescent="0.15">
      <c r="A1584" s="4">
        <v>43</v>
      </c>
      <c r="B1584" s="4">
        <v>214</v>
      </c>
      <c r="C1584" s="13" t="s">
        <v>1582</v>
      </c>
      <c r="D1584" s="13" t="s">
        <v>1594</v>
      </c>
      <c r="E1584" s="1">
        <v>8826167</v>
      </c>
      <c r="F1584" s="1">
        <v>25016281</v>
      </c>
      <c r="G1584" s="16">
        <v>28002</v>
      </c>
      <c r="I1584" s="1">
        <f t="shared" si="75"/>
        <v>338.42448000000002</v>
      </c>
      <c r="J1584" s="1">
        <f t="shared" si="74"/>
        <v>280.02</v>
      </c>
      <c r="K1584" s="1"/>
      <c r="L1584" s="1"/>
      <c r="M1584" s="1"/>
    </row>
    <row r="1585" spans="1:13" ht="14.25" x14ac:dyDescent="0.15">
      <c r="A1585" s="4">
        <v>43</v>
      </c>
      <c r="B1585" s="4">
        <v>215</v>
      </c>
      <c r="C1585" s="13" t="s">
        <v>1582</v>
      </c>
      <c r="D1585" s="13" t="s">
        <v>1595</v>
      </c>
      <c r="E1585" s="1">
        <v>30201017</v>
      </c>
      <c r="F1585" s="1">
        <v>70613912</v>
      </c>
      <c r="G1585" s="16">
        <v>72790</v>
      </c>
      <c r="I1585" s="1">
        <f t="shared" si="75"/>
        <v>1008.14929</v>
      </c>
      <c r="J1585" s="1">
        <f t="shared" si="74"/>
        <v>727.9</v>
      </c>
      <c r="K1585" s="1"/>
      <c r="L1585" s="1"/>
      <c r="M1585" s="1"/>
    </row>
    <row r="1586" spans="1:13" ht="14.25" x14ac:dyDescent="0.15">
      <c r="A1586" s="4">
        <v>43</v>
      </c>
      <c r="B1586" s="4">
        <v>216</v>
      </c>
      <c r="C1586" s="13" t="s">
        <v>1582</v>
      </c>
      <c r="D1586" s="13" t="s">
        <v>1596</v>
      </c>
      <c r="E1586" s="1">
        <v>14124821</v>
      </c>
      <c r="F1586" s="1">
        <v>64836688</v>
      </c>
      <c r="G1586" s="16">
        <v>21918</v>
      </c>
      <c r="I1586" s="1">
        <f t="shared" si="75"/>
        <v>789.61509000000001</v>
      </c>
      <c r="J1586" s="1">
        <f t="shared" si="74"/>
        <v>219.18</v>
      </c>
      <c r="K1586" s="1"/>
      <c r="L1586" s="1"/>
      <c r="M1586" s="1"/>
    </row>
    <row r="1587" spans="1:13" ht="14.25" x14ac:dyDescent="0.15">
      <c r="A1587" s="4">
        <v>43</v>
      </c>
      <c r="B1587" s="4">
        <v>348</v>
      </c>
      <c r="C1587" s="13" t="s">
        <v>1582</v>
      </c>
      <c r="D1587" s="13" t="s">
        <v>288</v>
      </c>
      <c r="E1587" s="1">
        <v>3975290</v>
      </c>
      <c r="F1587" s="1">
        <v>7793827</v>
      </c>
      <c r="G1587" s="17">
        <v>4937</v>
      </c>
      <c r="I1587" s="1">
        <f t="shared" si="75"/>
        <v>117.69117</v>
      </c>
      <c r="J1587" s="1">
        <f t="shared" si="74"/>
        <v>49.37</v>
      </c>
      <c r="K1587" s="1"/>
      <c r="L1587" s="1"/>
      <c r="M1587" s="1"/>
    </row>
    <row r="1588" spans="1:13" ht="14.25" x14ac:dyDescent="0.15">
      <c r="A1588" s="4">
        <v>43</v>
      </c>
      <c r="B1588" s="4">
        <v>364</v>
      </c>
      <c r="C1588" s="13" t="s">
        <v>1582</v>
      </c>
      <c r="D1588" s="13" t="s">
        <v>1597</v>
      </c>
      <c r="E1588" s="1">
        <v>1929705</v>
      </c>
      <c r="F1588" s="1">
        <v>4443038</v>
      </c>
      <c r="G1588" s="17">
        <v>1104</v>
      </c>
      <c r="I1588" s="1">
        <f t="shared" si="75"/>
        <v>63.727429999999998</v>
      </c>
      <c r="J1588" s="1">
        <f t="shared" si="74"/>
        <v>11.04</v>
      </c>
      <c r="K1588" s="1"/>
      <c r="L1588" s="1"/>
      <c r="M1588" s="1"/>
    </row>
    <row r="1589" spans="1:13" ht="14.25" x14ac:dyDescent="0.15">
      <c r="A1589" s="4">
        <v>43</v>
      </c>
      <c r="B1589" s="4">
        <v>367</v>
      </c>
      <c r="C1589" s="13" t="s">
        <v>1582</v>
      </c>
      <c r="D1589" s="13" t="s">
        <v>1598</v>
      </c>
      <c r="E1589" s="1">
        <v>3826575</v>
      </c>
      <c r="F1589" s="1">
        <v>8158282</v>
      </c>
      <c r="G1589" s="17">
        <v>5890</v>
      </c>
      <c r="I1589" s="1">
        <f t="shared" si="75"/>
        <v>119.84857</v>
      </c>
      <c r="J1589" s="1">
        <f t="shared" si="74"/>
        <v>58.9</v>
      </c>
      <c r="K1589" s="1"/>
      <c r="L1589" s="1"/>
      <c r="M1589" s="1"/>
    </row>
    <row r="1590" spans="1:13" ht="14.25" x14ac:dyDescent="0.15">
      <c r="A1590" s="4">
        <v>43</v>
      </c>
      <c r="B1590" s="4">
        <v>368</v>
      </c>
      <c r="C1590" s="13" t="s">
        <v>1582</v>
      </c>
      <c r="D1590" s="13" t="s">
        <v>1599</v>
      </c>
      <c r="E1590" s="1">
        <v>6143362</v>
      </c>
      <c r="F1590" s="1">
        <v>15517925</v>
      </c>
      <c r="G1590" s="16">
        <v>8054</v>
      </c>
      <c r="I1590" s="1">
        <f t="shared" si="75"/>
        <v>216.61286999999999</v>
      </c>
      <c r="J1590" s="1">
        <f t="shared" si="74"/>
        <v>80.540000000000006</v>
      </c>
      <c r="K1590" s="1"/>
      <c r="L1590" s="1"/>
      <c r="M1590" s="1"/>
    </row>
    <row r="1591" spans="1:13" ht="14.25" x14ac:dyDescent="0.15">
      <c r="A1591" s="4">
        <v>43</v>
      </c>
      <c r="B1591" s="4">
        <v>369</v>
      </c>
      <c r="C1591" s="13" t="s">
        <v>1582</v>
      </c>
      <c r="D1591" s="13" t="s">
        <v>1600</v>
      </c>
      <c r="E1591" s="1">
        <v>4027205</v>
      </c>
      <c r="F1591" s="1">
        <v>8279566</v>
      </c>
      <c r="G1591" s="17">
        <v>3047</v>
      </c>
      <c r="I1591" s="1">
        <f t="shared" si="75"/>
        <v>123.06771000000001</v>
      </c>
      <c r="J1591" s="1">
        <f t="shared" ref="J1591:J1654" si="76">G1591/100</f>
        <v>30.47</v>
      </c>
      <c r="K1591" s="1"/>
      <c r="L1591" s="1"/>
      <c r="M1591" s="1"/>
    </row>
    <row r="1592" spans="1:13" ht="14.25" x14ac:dyDescent="0.15">
      <c r="A1592" s="4">
        <v>43</v>
      </c>
      <c r="B1592" s="4">
        <v>403</v>
      </c>
      <c r="C1592" s="13" t="s">
        <v>1582</v>
      </c>
      <c r="D1592" s="13" t="s">
        <v>1601</v>
      </c>
      <c r="E1592" s="1">
        <v>7459408</v>
      </c>
      <c r="F1592" s="1">
        <v>36960528</v>
      </c>
      <c r="G1592" s="17">
        <v>36646</v>
      </c>
      <c r="I1592" s="1">
        <f t="shared" si="75"/>
        <v>444.19936000000001</v>
      </c>
      <c r="J1592" s="1">
        <f t="shared" si="76"/>
        <v>366.46</v>
      </c>
      <c r="K1592" s="1"/>
      <c r="L1592" s="1"/>
      <c r="M1592" s="1"/>
    </row>
    <row r="1593" spans="1:13" ht="14.25" x14ac:dyDescent="0.15">
      <c r="A1593" s="4">
        <v>43</v>
      </c>
      <c r="B1593" s="4">
        <v>404</v>
      </c>
      <c r="C1593" s="13" t="s">
        <v>1582</v>
      </c>
      <c r="D1593" s="13" t="s">
        <v>1602</v>
      </c>
      <c r="E1593" s="1">
        <v>8021048</v>
      </c>
      <c r="F1593" s="1">
        <v>49602032</v>
      </c>
      <c r="G1593" s="17">
        <v>61203</v>
      </c>
      <c r="I1593" s="1">
        <f t="shared" si="75"/>
        <v>576.23080000000004</v>
      </c>
      <c r="J1593" s="1">
        <f t="shared" si="76"/>
        <v>612.03</v>
      </c>
      <c r="K1593" s="1"/>
      <c r="L1593" s="1"/>
      <c r="M1593" s="1"/>
    </row>
    <row r="1594" spans="1:13" ht="14.25" x14ac:dyDescent="0.15">
      <c r="A1594" s="4">
        <v>43</v>
      </c>
      <c r="B1594" s="4">
        <v>423</v>
      </c>
      <c r="C1594" s="13" t="s">
        <v>1582</v>
      </c>
      <c r="D1594" s="13" t="s">
        <v>1603</v>
      </c>
      <c r="E1594" s="1">
        <v>1374869</v>
      </c>
      <c r="F1594" s="1">
        <v>3304836</v>
      </c>
      <c r="G1594" s="17">
        <v>3132</v>
      </c>
      <c r="I1594" s="1">
        <f t="shared" si="75"/>
        <v>46.797049999999999</v>
      </c>
      <c r="J1594" s="1">
        <f t="shared" si="76"/>
        <v>31.32</v>
      </c>
      <c r="K1594" s="1"/>
      <c r="L1594" s="1"/>
      <c r="M1594" s="1"/>
    </row>
    <row r="1595" spans="1:13" ht="14.25" x14ac:dyDescent="0.15">
      <c r="A1595" s="4">
        <v>43</v>
      </c>
      <c r="B1595" s="4">
        <v>424</v>
      </c>
      <c r="C1595" s="13" t="s">
        <v>1582</v>
      </c>
      <c r="D1595" s="13" t="s">
        <v>347</v>
      </c>
      <c r="E1595" s="1">
        <v>2641022</v>
      </c>
      <c r="F1595" s="1">
        <v>5700405</v>
      </c>
      <c r="G1595" s="17">
        <v>5536</v>
      </c>
      <c r="I1595" s="1">
        <f t="shared" si="75"/>
        <v>83.414270000000002</v>
      </c>
      <c r="J1595" s="1">
        <f t="shared" si="76"/>
        <v>55.36</v>
      </c>
      <c r="K1595" s="1"/>
      <c r="L1595" s="1"/>
      <c r="M1595" s="1"/>
    </row>
    <row r="1596" spans="1:13" ht="14.25" x14ac:dyDescent="0.15">
      <c r="A1596" s="4">
        <v>43</v>
      </c>
      <c r="B1596" s="4">
        <v>425</v>
      </c>
      <c r="C1596" s="13" t="s">
        <v>1582</v>
      </c>
      <c r="D1596" s="13" t="s">
        <v>1604</v>
      </c>
      <c r="E1596" s="1">
        <v>505708</v>
      </c>
      <c r="F1596" s="1">
        <v>980549</v>
      </c>
      <c r="G1596" s="17">
        <v>190.88</v>
      </c>
      <c r="I1596" s="1">
        <f t="shared" si="75"/>
        <v>14.86257</v>
      </c>
      <c r="J1596" s="1">
        <f t="shared" si="76"/>
        <v>1.9088000000000001</v>
      </c>
      <c r="K1596" s="1"/>
      <c r="L1596" s="1"/>
      <c r="M1596" s="1"/>
    </row>
    <row r="1597" spans="1:13" ht="14.25" x14ac:dyDescent="0.15">
      <c r="A1597" s="4">
        <v>43</v>
      </c>
      <c r="B1597" s="4">
        <v>428</v>
      </c>
      <c r="C1597" s="13" t="s">
        <v>1582</v>
      </c>
      <c r="D1597" s="13" t="s">
        <v>882</v>
      </c>
      <c r="E1597" s="1">
        <v>2331056</v>
      </c>
      <c r="F1597" s="1">
        <v>5167663</v>
      </c>
      <c r="G1597" s="17">
        <v>6455</v>
      </c>
      <c r="I1597" s="1">
        <f t="shared" si="75"/>
        <v>74.987189999999998</v>
      </c>
      <c r="J1597" s="1">
        <f t="shared" si="76"/>
        <v>64.55</v>
      </c>
      <c r="K1597" s="1"/>
      <c r="L1597" s="1"/>
      <c r="M1597" s="1"/>
    </row>
    <row r="1598" spans="1:13" ht="14.25" x14ac:dyDescent="0.15">
      <c r="A1598" s="4">
        <v>43</v>
      </c>
      <c r="B1598" s="4">
        <v>432</v>
      </c>
      <c r="C1598" s="13" t="s">
        <v>1582</v>
      </c>
      <c r="D1598" s="13" t="s">
        <v>1605</v>
      </c>
      <c r="E1598" s="1">
        <v>1974771</v>
      </c>
      <c r="F1598" s="1">
        <v>6668666</v>
      </c>
      <c r="G1598" s="17">
        <v>4916</v>
      </c>
      <c r="I1598" s="1">
        <f t="shared" si="75"/>
        <v>86.434370000000001</v>
      </c>
      <c r="J1598" s="1">
        <f t="shared" si="76"/>
        <v>49.16</v>
      </c>
      <c r="K1598" s="1"/>
      <c r="L1598" s="1"/>
      <c r="M1598" s="1"/>
    </row>
    <row r="1599" spans="1:13" ht="14.25" x14ac:dyDescent="0.15">
      <c r="A1599" s="4">
        <v>43</v>
      </c>
      <c r="B1599" s="4">
        <v>433</v>
      </c>
      <c r="C1599" s="13" t="s">
        <v>1582</v>
      </c>
      <c r="D1599" s="13" t="s">
        <v>1606</v>
      </c>
      <c r="E1599" s="1">
        <v>3975225</v>
      </c>
      <c r="F1599" s="1">
        <v>9475005</v>
      </c>
      <c r="G1599" s="17">
        <v>7092</v>
      </c>
      <c r="I1599" s="1">
        <f t="shared" si="75"/>
        <v>134.50229999999999</v>
      </c>
      <c r="J1599" s="1">
        <f t="shared" si="76"/>
        <v>70.92</v>
      </c>
      <c r="K1599" s="1"/>
      <c r="L1599" s="1"/>
      <c r="M1599" s="1"/>
    </row>
    <row r="1600" spans="1:13" ht="14.25" x14ac:dyDescent="0.15">
      <c r="A1600" s="4">
        <v>43</v>
      </c>
      <c r="B1600" s="4">
        <v>441</v>
      </c>
      <c r="C1600" s="13" t="s">
        <v>1582</v>
      </c>
      <c r="D1600" s="13" t="s">
        <v>1607</v>
      </c>
      <c r="E1600" s="1">
        <v>5459921</v>
      </c>
      <c r="F1600" s="1">
        <v>15055310</v>
      </c>
      <c r="G1600" s="17">
        <v>11107</v>
      </c>
      <c r="I1600" s="1">
        <f t="shared" si="75"/>
        <v>205.15231</v>
      </c>
      <c r="J1600" s="1">
        <f t="shared" si="76"/>
        <v>111.07</v>
      </c>
      <c r="K1600" s="1"/>
      <c r="L1600" s="1"/>
      <c r="M1600" s="1"/>
    </row>
    <row r="1601" spans="1:13" ht="14.25" x14ac:dyDescent="0.15">
      <c r="A1601" s="4">
        <v>43</v>
      </c>
      <c r="B1601" s="4">
        <v>442</v>
      </c>
      <c r="C1601" s="13" t="s">
        <v>1582</v>
      </c>
      <c r="D1601" s="13" t="s">
        <v>1608</v>
      </c>
      <c r="E1601" s="1">
        <v>2505709</v>
      </c>
      <c r="F1601" s="1">
        <v>9982400</v>
      </c>
      <c r="G1601" s="17">
        <v>36137</v>
      </c>
      <c r="I1601" s="1">
        <f t="shared" si="75"/>
        <v>124.88109</v>
      </c>
      <c r="J1601" s="1">
        <f t="shared" si="76"/>
        <v>361.37</v>
      </c>
      <c r="K1601" s="1"/>
      <c r="L1601" s="1"/>
      <c r="M1601" s="1"/>
    </row>
    <row r="1602" spans="1:13" ht="14.25" x14ac:dyDescent="0.15">
      <c r="A1602" s="4">
        <v>43</v>
      </c>
      <c r="B1602" s="4">
        <v>443</v>
      </c>
      <c r="C1602" s="13" t="s">
        <v>1582</v>
      </c>
      <c r="D1602" s="13" t="s">
        <v>1609</v>
      </c>
      <c r="E1602" s="1">
        <v>8986466</v>
      </c>
      <c r="F1602" s="1">
        <v>33452597</v>
      </c>
      <c r="G1602" s="17">
        <v>29463</v>
      </c>
      <c r="I1602" s="1">
        <f t="shared" si="75"/>
        <v>424.39062999999999</v>
      </c>
      <c r="J1602" s="1">
        <f t="shared" si="76"/>
        <v>294.63</v>
      </c>
      <c r="K1602" s="1"/>
      <c r="L1602" s="1"/>
      <c r="M1602" s="1"/>
    </row>
    <row r="1603" spans="1:13" ht="14.25" x14ac:dyDescent="0.15">
      <c r="A1603" s="4">
        <v>43</v>
      </c>
      <c r="B1603" s="4">
        <v>444</v>
      </c>
      <c r="C1603" s="13" t="s">
        <v>1582</v>
      </c>
      <c r="D1603" s="13" t="s">
        <v>1610</v>
      </c>
      <c r="E1603" s="1">
        <v>3863479</v>
      </c>
      <c r="F1603" s="1">
        <v>8299558</v>
      </c>
      <c r="G1603" s="17">
        <v>3598</v>
      </c>
      <c r="I1603" s="1">
        <f t="shared" si="75"/>
        <v>121.63037</v>
      </c>
      <c r="J1603" s="1">
        <f t="shared" si="76"/>
        <v>35.979999999999997</v>
      </c>
      <c r="K1603" s="1"/>
      <c r="L1603" s="1"/>
      <c r="M1603" s="1"/>
    </row>
    <row r="1604" spans="1:13" ht="14.25" x14ac:dyDescent="0.15">
      <c r="A1604" s="4">
        <v>43</v>
      </c>
      <c r="B1604" s="4">
        <v>447</v>
      </c>
      <c r="C1604" s="13" t="s">
        <v>1582</v>
      </c>
      <c r="D1604" s="13" t="s">
        <v>1611</v>
      </c>
      <c r="E1604" s="1">
        <v>5643921</v>
      </c>
      <c r="F1604" s="1">
        <v>11341175</v>
      </c>
      <c r="G1604" s="17">
        <v>7131</v>
      </c>
      <c r="I1604" s="1">
        <f t="shared" ref="I1604:I1667" si="77">(E1604+F1604)/100000</f>
        <v>169.85095999999999</v>
      </c>
      <c r="J1604" s="1">
        <f t="shared" si="76"/>
        <v>71.31</v>
      </c>
      <c r="K1604" s="1"/>
      <c r="L1604" s="1"/>
      <c r="M1604" s="1"/>
    </row>
    <row r="1605" spans="1:13" ht="14.25" x14ac:dyDescent="0.15">
      <c r="A1605" s="4">
        <v>43</v>
      </c>
      <c r="B1605" s="4">
        <v>468</v>
      </c>
      <c r="C1605" s="13" t="s">
        <v>1582</v>
      </c>
      <c r="D1605" s="13" t="s">
        <v>1612</v>
      </c>
      <c r="E1605" s="1">
        <v>3893264</v>
      </c>
      <c r="F1605" s="1">
        <v>10622303</v>
      </c>
      <c r="G1605" s="17">
        <v>6675</v>
      </c>
      <c r="I1605" s="1">
        <f t="shared" si="77"/>
        <v>145.15566999999999</v>
      </c>
      <c r="J1605" s="1">
        <f t="shared" si="76"/>
        <v>66.75</v>
      </c>
      <c r="K1605" s="1"/>
      <c r="L1605" s="1"/>
      <c r="M1605" s="1"/>
    </row>
    <row r="1606" spans="1:13" ht="14.25" x14ac:dyDescent="0.15">
      <c r="A1606" s="4">
        <v>43</v>
      </c>
      <c r="B1606" s="4">
        <v>482</v>
      </c>
      <c r="C1606" s="13" t="s">
        <v>1582</v>
      </c>
      <c r="D1606" s="13" t="s">
        <v>1613</v>
      </c>
      <c r="E1606" s="1">
        <v>7291394</v>
      </c>
      <c r="F1606" s="1">
        <v>13529666</v>
      </c>
      <c r="G1606" s="17">
        <v>10951</v>
      </c>
      <c r="I1606" s="1">
        <f t="shared" si="77"/>
        <v>208.2106</v>
      </c>
      <c r="J1606" s="1">
        <f t="shared" si="76"/>
        <v>109.51</v>
      </c>
      <c r="K1606" s="1"/>
      <c r="L1606" s="1"/>
      <c r="M1606" s="1"/>
    </row>
    <row r="1607" spans="1:13" ht="14.25" x14ac:dyDescent="0.15">
      <c r="A1607" s="4">
        <v>43</v>
      </c>
      <c r="B1607" s="4">
        <v>484</v>
      </c>
      <c r="C1607" s="13" t="s">
        <v>1582</v>
      </c>
      <c r="D1607" s="13" t="s">
        <v>1614</v>
      </c>
      <c r="E1607" s="1">
        <v>1858527</v>
      </c>
      <c r="F1607" s="1">
        <v>3131245</v>
      </c>
      <c r="G1607" s="17">
        <v>1881</v>
      </c>
      <c r="I1607" s="1">
        <f t="shared" si="77"/>
        <v>49.89772</v>
      </c>
      <c r="J1607" s="1">
        <f t="shared" si="76"/>
        <v>18.809999999999999</v>
      </c>
      <c r="K1607" s="1"/>
      <c r="L1607" s="1"/>
      <c r="M1607" s="1"/>
    </row>
    <row r="1608" spans="1:13" ht="14.25" x14ac:dyDescent="0.15">
      <c r="A1608" s="4">
        <v>43</v>
      </c>
      <c r="B1608" s="4">
        <v>501</v>
      </c>
      <c r="C1608" s="13" t="s">
        <v>1582</v>
      </c>
      <c r="D1608" s="13" t="s">
        <v>1615</v>
      </c>
      <c r="E1608" s="1">
        <v>3028382</v>
      </c>
      <c r="F1608" s="1">
        <v>8770439</v>
      </c>
      <c r="G1608" s="17">
        <v>12678</v>
      </c>
      <c r="I1608" s="1">
        <f t="shared" si="77"/>
        <v>117.98821</v>
      </c>
      <c r="J1608" s="1">
        <f t="shared" si="76"/>
        <v>126.78</v>
      </c>
      <c r="K1608" s="1"/>
      <c r="L1608" s="1"/>
      <c r="M1608" s="1"/>
    </row>
    <row r="1609" spans="1:13" ht="14.25" x14ac:dyDescent="0.15">
      <c r="A1609" s="4">
        <v>43</v>
      </c>
      <c r="B1609" s="4">
        <v>505</v>
      </c>
      <c r="C1609" s="13" t="s">
        <v>1582</v>
      </c>
      <c r="D1609" s="13" t="s">
        <v>1616</v>
      </c>
      <c r="E1609" s="1">
        <v>3575175</v>
      </c>
      <c r="F1609" s="1">
        <v>8540595</v>
      </c>
      <c r="G1609" s="17">
        <v>8476</v>
      </c>
      <c r="I1609" s="1">
        <f t="shared" si="77"/>
        <v>121.15770000000001</v>
      </c>
      <c r="J1609" s="1">
        <f t="shared" si="76"/>
        <v>84.76</v>
      </c>
      <c r="K1609" s="1"/>
      <c r="L1609" s="1"/>
      <c r="M1609" s="1"/>
    </row>
    <row r="1610" spans="1:13" ht="14.25" x14ac:dyDescent="0.15">
      <c r="A1610" s="4">
        <v>43</v>
      </c>
      <c r="B1610" s="4">
        <v>506</v>
      </c>
      <c r="C1610" s="13" t="s">
        <v>1582</v>
      </c>
      <c r="D1610" s="13" t="s">
        <v>1617</v>
      </c>
      <c r="E1610" s="1">
        <v>1463567</v>
      </c>
      <c r="F1610" s="1">
        <v>2773010</v>
      </c>
      <c r="G1610" s="17">
        <v>2362</v>
      </c>
      <c r="I1610" s="1">
        <f t="shared" si="77"/>
        <v>42.365769999999998</v>
      </c>
      <c r="J1610" s="1">
        <f t="shared" si="76"/>
        <v>23.62</v>
      </c>
      <c r="K1610" s="1"/>
      <c r="L1610" s="1"/>
      <c r="M1610" s="1"/>
    </row>
    <row r="1611" spans="1:13" ht="14.25" x14ac:dyDescent="0.15">
      <c r="A1611" s="4">
        <v>43</v>
      </c>
      <c r="B1611" s="4">
        <v>507</v>
      </c>
      <c r="C1611" s="13" t="s">
        <v>1582</v>
      </c>
      <c r="D1611" s="13" t="s">
        <v>1618</v>
      </c>
      <c r="E1611" s="1">
        <v>724539</v>
      </c>
      <c r="F1611" s="1">
        <v>1473923</v>
      </c>
      <c r="G1611" s="17">
        <v>309</v>
      </c>
      <c r="I1611" s="1">
        <f t="shared" si="77"/>
        <v>21.98462</v>
      </c>
      <c r="J1611" s="1">
        <f t="shared" si="76"/>
        <v>3.09</v>
      </c>
      <c r="K1611" s="1"/>
      <c r="L1611" s="1"/>
      <c r="M1611" s="1"/>
    </row>
    <row r="1612" spans="1:13" ht="14.25" x14ac:dyDescent="0.15">
      <c r="A1612" s="4">
        <v>43</v>
      </c>
      <c r="B1612" s="4">
        <v>510</v>
      </c>
      <c r="C1612" s="13" t="s">
        <v>1582</v>
      </c>
      <c r="D1612" s="13" t="s">
        <v>1619</v>
      </c>
      <c r="E1612" s="1">
        <v>1542665</v>
      </c>
      <c r="F1612" s="1">
        <v>3217740</v>
      </c>
      <c r="G1612" s="17">
        <v>2451</v>
      </c>
      <c r="I1612" s="1">
        <f t="shared" si="77"/>
        <v>47.604050000000001</v>
      </c>
      <c r="J1612" s="1">
        <f t="shared" si="76"/>
        <v>24.51</v>
      </c>
      <c r="K1612" s="1"/>
      <c r="L1612" s="1"/>
      <c r="M1612" s="1"/>
    </row>
    <row r="1613" spans="1:13" ht="14.25" x14ac:dyDescent="0.15">
      <c r="A1613" s="4">
        <v>43</v>
      </c>
      <c r="B1613" s="4">
        <v>511</v>
      </c>
      <c r="C1613" s="13" t="s">
        <v>1582</v>
      </c>
      <c r="D1613" s="13" t="s">
        <v>1620</v>
      </c>
      <c r="E1613" s="1">
        <v>459950</v>
      </c>
      <c r="F1613" s="1">
        <v>998386</v>
      </c>
      <c r="G1613" s="17">
        <v>537</v>
      </c>
      <c r="I1613" s="1">
        <f t="shared" si="77"/>
        <v>14.583360000000001</v>
      </c>
      <c r="J1613" s="1">
        <f t="shared" si="76"/>
        <v>5.37</v>
      </c>
      <c r="K1613" s="1"/>
      <c r="L1613" s="1"/>
      <c r="M1613" s="1"/>
    </row>
    <row r="1614" spans="1:13" ht="14.25" x14ac:dyDescent="0.15">
      <c r="A1614" s="4">
        <v>43</v>
      </c>
      <c r="B1614" s="4">
        <v>512</v>
      </c>
      <c r="C1614" s="13" t="s">
        <v>1582</v>
      </c>
      <c r="D1614" s="13" t="s">
        <v>1621</v>
      </c>
      <c r="E1614" s="1">
        <v>1051656</v>
      </c>
      <c r="F1614" s="1">
        <v>2359551</v>
      </c>
      <c r="G1614" s="17">
        <v>1440.63</v>
      </c>
      <c r="I1614" s="1">
        <f t="shared" si="77"/>
        <v>34.112070000000003</v>
      </c>
      <c r="J1614" s="1">
        <f t="shared" si="76"/>
        <v>14.406300000000002</v>
      </c>
      <c r="K1614" s="1"/>
      <c r="L1614" s="1"/>
      <c r="M1614" s="1"/>
    </row>
    <row r="1615" spans="1:13" ht="14.25" x14ac:dyDescent="0.15">
      <c r="A1615" s="4">
        <v>43</v>
      </c>
      <c r="B1615" s="4">
        <v>513</v>
      </c>
      <c r="C1615" s="13" t="s">
        <v>1582</v>
      </c>
      <c r="D1615" s="13" t="s">
        <v>1622</v>
      </c>
      <c r="E1615" s="1">
        <v>1396967</v>
      </c>
      <c r="F1615" s="1">
        <v>2400450</v>
      </c>
      <c r="G1615" s="17">
        <v>952.95</v>
      </c>
      <c r="I1615" s="1">
        <f t="shared" si="77"/>
        <v>37.974170000000001</v>
      </c>
      <c r="J1615" s="1">
        <f t="shared" si="76"/>
        <v>9.5295000000000005</v>
      </c>
      <c r="K1615" s="1"/>
      <c r="L1615" s="1"/>
      <c r="M1615" s="1"/>
    </row>
    <row r="1616" spans="1:13" ht="14.25" x14ac:dyDescent="0.15">
      <c r="A1616" s="4">
        <v>43</v>
      </c>
      <c r="B1616" s="4">
        <v>514</v>
      </c>
      <c r="C1616" s="13" t="s">
        <v>1582</v>
      </c>
      <c r="D1616" s="13" t="s">
        <v>1623</v>
      </c>
      <c r="E1616" s="1">
        <v>4952177</v>
      </c>
      <c r="F1616" s="1">
        <v>12648596</v>
      </c>
      <c r="G1616" s="17">
        <v>13522</v>
      </c>
      <c r="I1616" s="1">
        <f t="shared" si="77"/>
        <v>176.00773000000001</v>
      </c>
      <c r="J1616" s="1">
        <f t="shared" si="76"/>
        <v>135.22</v>
      </c>
      <c r="K1616" s="1"/>
      <c r="L1616" s="1"/>
      <c r="M1616" s="1"/>
    </row>
    <row r="1617" spans="1:13" ht="14.25" x14ac:dyDescent="0.15">
      <c r="A1617" s="4">
        <v>43</v>
      </c>
      <c r="B1617" s="4">
        <v>531</v>
      </c>
      <c r="C1617" s="13" t="s">
        <v>1582</v>
      </c>
      <c r="D1617" s="13" t="s">
        <v>1624</v>
      </c>
      <c r="E1617" s="1">
        <v>2906084</v>
      </c>
      <c r="F1617" s="1">
        <v>6574441</v>
      </c>
      <c r="G1617" s="17">
        <v>4035</v>
      </c>
      <c r="I1617" s="1">
        <f t="shared" si="77"/>
        <v>94.805250000000001</v>
      </c>
      <c r="J1617" s="1">
        <f t="shared" si="76"/>
        <v>40.35</v>
      </c>
      <c r="K1617" s="1"/>
      <c r="L1617" s="1"/>
      <c r="M1617" s="1"/>
    </row>
    <row r="1618" spans="1:13" ht="14.25" x14ac:dyDescent="0.15">
      <c r="A1618" s="4">
        <v>44</v>
      </c>
      <c r="B1618" s="4">
        <v>201</v>
      </c>
      <c r="C1618" s="13" t="s">
        <v>1625</v>
      </c>
      <c r="D1618" s="13" t="s">
        <v>1626</v>
      </c>
      <c r="E1618" s="1">
        <v>129510932</v>
      </c>
      <c r="F1618" s="1">
        <v>610089894</v>
      </c>
      <c r="G1618" s="16">
        <v>486257</v>
      </c>
      <c r="I1618" s="1">
        <f t="shared" si="77"/>
        <v>7396.0082599999996</v>
      </c>
      <c r="J1618" s="1">
        <f t="shared" si="76"/>
        <v>4862.57</v>
      </c>
      <c r="K1618" s="1"/>
      <c r="L1618" s="1"/>
      <c r="M1618" s="1"/>
    </row>
    <row r="1619" spans="1:13" ht="14.25" x14ac:dyDescent="0.15">
      <c r="A1619" s="4">
        <v>44</v>
      </c>
      <c r="B1619" s="4">
        <v>202</v>
      </c>
      <c r="C1619" s="13" t="s">
        <v>1625</v>
      </c>
      <c r="D1619" s="13" t="s">
        <v>1627</v>
      </c>
      <c r="E1619" s="1">
        <v>37924500</v>
      </c>
      <c r="F1619" s="1">
        <v>123853196</v>
      </c>
      <c r="G1619" s="16">
        <v>104524</v>
      </c>
      <c r="I1619" s="1">
        <f t="shared" si="77"/>
        <v>1617.7769599999999</v>
      </c>
      <c r="J1619" s="1">
        <f t="shared" si="76"/>
        <v>1045.24</v>
      </c>
      <c r="K1619" s="1"/>
      <c r="L1619" s="1"/>
      <c r="M1619" s="1"/>
    </row>
    <row r="1620" spans="1:13" ht="14.25" x14ac:dyDescent="0.15">
      <c r="A1620" s="4">
        <v>44</v>
      </c>
      <c r="B1620" s="4">
        <v>203</v>
      </c>
      <c r="C1620" s="13" t="s">
        <v>1625</v>
      </c>
      <c r="D1620" s="13" t="s">
        <v>1628</v>
      </c>
      <c r="E1620" s="1">
        <v>25354986</v>
      </c>
      <c r="F1620" s="1">
        <v>91694883</v>
      </c>
      <c r="G1620" s="16">
        <v>86714</v>
      </c>
      <c r="I1620" s="1">
        <f t="shared" si="77"/>
        <v>1170.4986899999999</v>
      </c>
      <c r="J1620" s="1">
        <f t="shared" si="76"/>
        <v>867.14</v>
      </c>
      <c r="K1620" s="1"/>
      <c r="L1620" s="1"/>
      <c r="M1620" s="1"/>
    </row>
    <row r="1621" spans="1:13" ht="14.25" x14ac:dyDescent="0.15">
      <c r="A1621" s="4">
        <v>44</v>
      </c>
      <c r="B1621" s="4">
        <v>204</v>
      </c>
      <c r="C1621" s="13" t="s">
        <v>1625</v>
      </c>
      <c r="D1621" s="13" t="s">
        <v>1629</v>
      </c>
      <c r="E1621" s="1">
        <v>22175556</v>
      </c>
      <c r="F1621" s="1">
        <v>63927985</v>
      </c>
      <c r="G1621" s="16">
        <v>63499</v>
      </c>
      <c r="I1621" s="1">
        <f t="shared" si="77"/>
        <v>861.03540999999996</v>
      </c>
      <c r="J1621" s="1">
        <f t="shared" si="76"/>
        <v>634.99</v>
      </c>
      <c r="K1621" s="1"/>
      <c r="L1621" s="1"/>
      <c r="M1621" s="1"/>
    </row>
    <row r="1622" spans="1:13" ht="14.25" x14ac:dyDescent="0.15">
      <c r="A1622" s="4">
        <v>44</v>
      </c>
      <c r="B1622" s="4">
        <v>205</v>
      </c>
      <c r="C1622" s="13" t="s">
        <v>1625</v>
      </c>
      <c r="D1622" s="13" t="s">
        <v>1630</v>
      </c>
      <c r="E1622" s="1">
        <v>27037356</v>
      </c>
      <c r="F1622" s="1">
        <v>67746811</v>
      </c>
      <c r="G1622" s="16">
        <v>61914</v>
      </c>
      <c r="I1622" s="1">
        <f t="shared" si="77"/>
        <v>947.84167000000002</v>
      </c>
      <c r="J1622" s="1">
        <f t="shared" si="76"/>
        <v>619.14</v>
      </c>
      <c r="K1622" s="1"/>
      <c r="L1622" s="1"/>
      <c r="M1622" s="1"/>
    </row>
    <row r="1623" spans="1:13" ht="14.25" x14ac:dyDescent="0.15">
      <c r="A1623" s="4">
        <v>44</v>
      </c>
      <c r="B1623" s="4">
        <v>206</v>
      </c>
      <c r="C1623" s="13" t="s">
        <v>1625</v>
      </c>
      <c r="D1623" s="13" t="s">
        <v>1631</v>
      </c>
      <c r="E1623" s="1">
        <v>15765283</v>
      </c>
      <c r="F1623" s="1">
        <v>38012868</v>
      </c>
      <c r="G1623" s="16">
        <v>36467</v>
      </c>
      <c r="I1623" s="1">
        <f t="shared" si="77"/>
        <v>537.78151000000003</v>
      </c>
      <c r="J1623" s="1">
        <f t="shared" si="76"/>
        <v>364.67</v>
      </c>
      <c r="K1623" s="1"/>
      <c r="L1623" s="1"/>
      <c r="M1623" s="1"/>
    </row>
    <row r="1624" spans="1:13" ht="14.25" x14ac:dyDescent="0.15">
      <c r="A1624" s="4">
        <v>44</v>
      </c>
      <c r="B1624" s="4">
        <v>207</v>
      </c>
      <c r="C1624" s="13" t="s">
        <v>1625</v>
      </c>
      <c r="D1624" s="13" t="s">
        <v>1632</v>
      </c>
      <c r="E1624" s="1">
        <v>8415351</v>
      </c>
      <c r="F1624" s="1">
        <v>19420011</v>
      </c>
      <c r="G1624" s="16">
        <v>12026</v>
      </c>
      <c r="I1624" s="1">
        <f t="shared" si="77"/>
        <v>278.35361999999998</v>
      </c>
      <c r="J1624" s="1">
        <f t="shared" si="76"/>
        <v>120.26</v>
      </c>
      <c r="K1624" s="1"/>
      <c r="L1624" s="1"/>
      <c r="M1624" s="1"/>
    </row>
    <row r="1625" spans="1:13" ht="14.25" x14ac:dyDescent="0.15">
      <c r="A1625" s="4">
        <v>44</v>
      </c>
      <c r="B1625" s="4">
        <v>208</v>
      </c>
      <c r="C1625" s="13" t="s">
        <v>1625</v>
      </c>
      <c r="D1625" s="13" t="s">
        <v>1633</v>
      </c>
      <c r="E1625" s="1">
        <v>8399467</v>
      </c>
      <c r="F1625" s="1">
        <v>18016970</v>
      </c>
      <c r="G1625" s="16">
        <v>19977</v>
      </c>
      <c r="I1625" s="1">
        <f t="shared" si="77"/>
        <v>264.16437000000002</v>
      </c>
      <c r="J1625" s="1">
        <f t="shared" si="76"/>
        <v>199.77</v>
      </c>
      <c r="K1625" s="1"/>
      <c r="L1625" s="1"/>
      <c r="M1625" s="1"/>
    </row>
    <row r="1626" spans="1:13" ht="14.25" x14ac:dyDescent="0.15">
      <c r="A1626" s="4">
        <v>44</v>
      </c>
      <c r="B1626" s="4">
        <v>209</v>
      </c>
      <c r="C1626" s="13" t="s">
        <v>1625</v>
      </c>
      <c r="D1626" s="13" t="s">
        <v>1634</v>
      </c>
      <c r="E1626" s="1">
        <v>8439192</v>
      </c>
      <c r="F1626" s="1">
        <v>19970180</v>
      </c>
      <c r="G1626" s="16">
        <v>18309</v>
      </c>
      <c r="I1626" s="1">
        <f t="shared" si="77"/>
        <v>284.09372000000002</v>
      </c>
      <c r="J1626" s="1">
        <f t="shared" si="76"/>
        <v>183.09</v>
      </c>
      <c r="K1626" s="1"/>
      <c r="L1626" s="1"/>
      <c r="M1626" s="1"/>
    </row>
    <row r="1627" spans="1:13" ht="14.25" x14ac:dyDescent="0.15">
      <c r="A1627" s="4">
        <v>44</v>
      </c>
      <c r="B1627" s="4">
        <v>210</v>
      </c>
      <c r="C1627" s="13" t="s">
        <v>1625</v>
      </c>
      <c r="D1627" s="13" t="s">
        <v>1635</v>
      </c>
      <c r="E1627" s="1">
        <v>9801381</v>
      </c>
      <c r="F1627" s="1">
        <v>26221034</v>
      </c>
      <c r="G1627" s="16">
        <v>21902</v>
      </c>
      <c r="I1627" s="1">
        <f t="shared" si="77"/>
        <v>360.22415000000001</v>
      </c>
      <c r="J1627" s="1">
        <f t="shared" si="76"/>
        <v>219.02</v>
      </c>
      <c r="K1627" s="1"/>
      <c r="L1627" s="1"/>
      <c r="M1627" s="1"/>
    </row>
    <row r="1628" spans="1:13" ht="14.25" x14ac:dyDescent="0.15">
      <c r="A1628" s="4">
        <v>44</v>
      </c>
      <c r="B1628" s="4">
        <v>211</v>
      </c>
      <c r="C1628" s="13" t="s">
        <v>1625</v>
      </c>
      <c r="D1628" s="13" t="s">
        <v>1636</v>
      </c>
      <c r="E1628" s="1">
        <v>19423654</v>
      </c>
      <c r="F1628" s="1">
        <v>57562733</v>
      </c>
      <c r="G1628" s="16">
        <v>51664</v>
      </c>
      <c r="I1628" s="1">
        <f t="shared" si="77"/>
        <v>769.86387000000002</v>
      </c>
      <c r="J1628" s="1">
        <f t="shared" si="76"/>
        <v>516.64</v>
      </c>
      <c r="K1628" s="1"/>
      <c r="L1628" s="1"/>
      <c r="M1628" s="1"/>
    </row>
    <row r="1629" spans="1:13" ht="14.25" x14ac:dyDescent="0.15">
      <c r="A1629" s="4">
        <v>44</v>
      </c>
      <c r="B1629" s="4">
        <v>212</v>
      </c>
      <c r="C1629" s="13" t="s">
        <v>1625</v>
      </c>
      <c r="D1629" s="13" t="s">
        <v>1637</v>
      </c>
      <c r="E1629" s="1">
        <v>13902326</v>
      </c>
      <c r="F1629" s="1">
        <v>31870274</v>
      </c>
      <c r="G1629" s="16">
        <v>34075</v>
      </c>
      <c r="I1629" s="1">
        <f t="shared" si="77"/>
        <v>457.726</v>
      </c>
      <c r="J1629" s="1">
        <f t="shared" si="76"/>
        <v>340.75</v>
      </c>
      <c r="K1629" s="1"/>
      <c r="L1629" s="1"/>
      <c r="M1629" s="1"/>
    </row>
    <row r="1630" spans="1:13" ht="14.25" x14ac:dyDescent="0.15">
      <c r="A1630" s="4">
        <v>44</v>
      </c>
      <c r="B1630" s="4">
        <v>213</v>
      </c>
      <c r="C1630" s="13" t="s">
        <v>1625</v>
      </c>
      <c r="D1630" s="13" t="s">
        <v>1638</v>
      </c>
      <c r="E1630" s="1">
        <v>10761811</v>
      </c>
      <c r="F1630" s="1">
        <v>35000767</v>
      </c>
      <c r="G1630" s="16">
        <v>24263</v>
      </c>
      <c r="I1630" s="1">
        <f t="shared" si="77"/>
        <v>457.62578000000002</v>
      </c>
      <c r="J1630" s="1">
        <f t="shared" si="76"/>
        <v>242.63</v>
      </c>
      <c r="K1630" s="1"/>
      <c r="L1630" s="1"/>
      <c r="M1630" s="1"/>
    </row>
    <row r="1631" spans="1:13" ht="14.25" x14ac:dyDescent="0.15">
      <c r="A1631" s="4">
        <v>44</v>
      </c>
      <c r="B1631" s="4">
        <v>214</v>
      </c>
      <c r="C1631" s="13" t="s">
        <v>1625</v>
      </c>
      <c r="D1631" s="13" t="s">
        <v>1639</v>
      </c>
      <c r="E1631" s="1">
        <v>10875783</v>
      </c>
      <c r="F1631" s="1">
        <v>24626068</v>
      </c>
      <c r="G1631" s="16">
        <v>19761</v>
      </c>
      <c r="I1631" s="1">
        <f t="shared" si="77"/>
        <v>355.01850999999999</v>
      </c>
      <c r="J1631" s="1">
        <f t="shared" si="76"/>
        <v>197.61</v>
      </c>
      <c r="K1631" s="1"/>
      <c r="L1631" s="1"/>
      <c r="M1631" s="1"/>
    </row>
    <row r="1632" spans="1:13" ht="14.25" x14ac:dyDescent="0.15">
      <c r="A1632" s="4">
        <v>44</v>
      </c>
      <c r="B1632" s="4">
        <v>322</v>
      </c>
      <c r="C1632" s="13" t="s">
        <v>1625</v>
      </c>
      <c r="D1632" s="13" t="s">
        <v>1640</v>
      </c>
      <c r="E1632" s="1">
        <v>819303</v>
      </c>
      <c r="F1632" s="1">
        <v>1372161</v>
      </c>
      <c r="G1632" s="17">
        <v>747</v>
      </c>
      <c r="I1632" s="1">
        <f t="shared" si="77"/>
        <v>21.914639999999999</v>
      </c>
      <c r="J1632" s="1">
        <f t="shared" si="76"/>
        <v>7.47</v>
      </c>
      <c r="K1632" s="1"/>
      <c r="L1632" s="1"/>
      <c r="M1632" s="1"/>
    </row>
    <row r="1633" spans="1:14" ht="14.25" x14ac:dyDescent="0.15">
      <c r="A1633" s="4">
        <v>44</v>
      </c>
      <c r="B1633" s="4">
        <v>341</v>
      </c>
      <c r="C1633" s="13" t="s">
        <v>1625</v>
      </c>
      <c r="D1633" s="13" t="s">
        <v>1641</v>
      </c>
      <c r="E1633" s="1">
        <v>8111344</v>
      </c>
      <c r="F1633" s="1">
        <v>29446440</v>
      </c>
      <c r="G1633" s="17">
        <v>23421</v>
      </c>
      <c r="I1633" s="1">
        <f t="shared" si="77"/>
        <v>375.57783999999998</v>
      </c>
      <c r="J1633" s="1">
        <f t="shared" si="76"/>
        <v>234.21</v>
      </c>
      <c r="K1633" s="1"/>
      <c r="L1633" s="1"/>
      <c r="M1633" s="1"/>
    </row>
    <row r="1634" spans="1:14" ht="14.25" x14ac:dyDescent="0.15">
      <c r="A1634" s="4">
        <v>44</v>
      </c>
      <c r="B1634" s="4">
        <v>461</v>
      </c>
      <c r="C1634" s="13" t="s">
        <v>1625</v>
      </c>
      <c r="D1634" s="13" t="s">
        <v>1642</v>
      </c>
      <c r="E1634" s="1">
        <v>3607041</v>
      </c>
      <c r="F1634" s="1">
        <v>7477936</v>
      </c>
      <c r="G1634" s="17">
        <v>3416</v>
      </c>
      <c r="I1634" s="1">
        <f t="shared" si="77"/>
        <v>110.84977000000001</v>
      </c>
      <c r="J1634" s="1">
        <f t="shared" si="76"/>
        <v>34.159999999999997</v>
      </c>
      <c r="K1634" s="1"/>
      <c r="L1634" s="1"/>
      <c r="M1634" s="1"/>
    </row>
    <row r="1635" spans="1:14" ht="14.25" x14ac:dyDescent="0.15">
      <c r="A1635" s="4">
        <v>44</v>
      </c>
      <c r="B1635" s="4">
        <v>462</v>
      </c>
      <c r="C1635" s="13" t="s">
        <v>1625</v>
      </c>
      <c r="D1635" s="13" t="s">
        <v>1643</v>
      </c>
      <c r="E1635" s="1">
        <v>5185208</v>
      </c>
      <c r="F1635" s="1">
        <v>14591986</v>
      </c>
      <c r="G1635" s="16">
        <v>16053</v>
      </c>
      <c r="I1635" s="1">
        <f t="shared" si="77"/>
        <v>197.77194</v>
      </c>
      <c r="J1635" s="1">
        <f t="shared" si="76"/>
        <v>160.53</v>
      </c>
      <c r="K1635" s="1"/>
      <c r="L1635" s="1"/>
      <c r="M1635" s="1"/>
    </row>
    <row r="1636" spans="1:14" ht="14.25" x14ac:dyDescent="0.15">
      <c r="A1636" s="4">
        <v>45</v>
      </c>
      <c r="B1636" s="4">
        <v>201</v>
      </c>
      <c r="C1636" s="13" t="s">
        <v>1644</v>
      </c>
      <c r="D1636" s="13" t="s">
        <v>1645</v>
      </c>
      <c r="E1636" s="1">
        <v>104215375</v>
      </c>
      <c r="F1636" s="1">
        <v>466456186</v>
      </c>
      <c r="G1636" s="16">
        <v>443750</v>
      </c>
      <c r="H1636" s="8">
        <v>404447</v>
      </c>
      <c r="I1636" s="1">
        <f t="shared" si="77"/>
        <v>5706.7156100000002</v>
      </c>
      <c r="J1636" s="1">
        <f t="shared" si="76"/>
        <v>4437.5</v>
      </c>
      <c r="K1636" s="1">
        <f>I1636/$H1636*10000</f>
        <v>141.09921967526029</v>
      </c>
      <c r="L1636" s="1">
        <f>J1636/$H1636*10000</f>
        <v>109.71771332214111</v>
      </c>
      <c r="M1636" s="6">
        <f>J1636-0.772*I1636</f>
        <v>31.915549079999437</v>
      </c>
      <c r="N1636" s="10">
        <f t="shared" ref="N1636:N1661" si="78">M1636/H1636*10000</f>
        <v>0.7891157328401357</v>
      </c>
    </row>
    <row r="1637" spans="1:14" ht="14.25" x14ac:dyDescent="0.15">
      <c r="A1637" s="4">
        <v>45</v>
      </c>
      <c r="B1637" s="4">
        <v>202</v>
      </c>
      <c r="C1637" s="13" t="s">
        <v>1644</v>
      </c>
      <c r="D1637" s="13" t="s">
        <v>1646</v>
      </c>
      <c r="E1637" s="1">
        <v>49758073</v>
      </c>
      <c r="F1637" s="1">
        <v>158550775</v>
      </c>
      <c r="G1637" s="16">
        <v>174543</v>
      </c>
      <c r="H1637" s="8">
        <v>169723</v>
      </c>
      <c r="I1637" s="1">
        <f t="shared" si="77"/>
        <v>2083.0884799999999</v>
      </c>
      <c r="J1637" s="1">
        <f t="shared" si="76"/>
        <v>1745.43</v>
      </c>
      <c r="K1637" s="1">
        <f t="shared" ref="K1637:K1661" si="79">I1637/$H1637*10000</f>
        <v>122.73460167449313</v>
      </c>
      <c r="L1637" s="1">
        <f t="shared" ref="L1637:L1661" si="80">J1637/$H1637*10000</f>
        <v>102.83992151918126</v>
      </c>
      <c r="M1637" s="6">
        <f t="shared" ref="M1637:M1661" si="81">J1637-0.772*I1637</f>
        <v>137.28569344000016</v>
      </c>
      <c r="N1637" s="9">
        <f t="shared" si="78"/>
        <v>8.0888090264725552</v>
      </c>
    </row>
    <row r="1638" spans="1:14" ht="14.25" x14ac:dyDescent="0.15">
      <c r="A1638" s="4">
        <v>45</v>
      </c>
      <c r="B1638" s="4">
        <v>203</v>
      </c>
      <c r="C1638" s="13" t="s">
        <v>1644</v>
      </c>
      <c r="D1638" s="13" t="s">
        <v>1647</v>
      </c>
      <c r="E1638" s="1">
        <v>43975566</v>
      </c>
      <c r="F1638" s="1">
        <v>123132680</v>
      </c>
      <c r="G1638" s="16">
        <v>106869</v>
      </c>
      <c r="H1638" s="8">
        <v>130560</v>
      </c>
      <c r="I1638" s="1">
        <f t="shared" si="77"/>
        <v>1671.0824600000001</v>
      </c>
      <c r="J1638" s="1">
        <f t="shared" si="76"/>
        <v>1068.69</v>
      </c>
      <c r="K1638" s="1">
        <f t="shared" si="79"/>
        <v>127.99344822303922</v>
      </c>
      <c r="L1638" s="1">
        <f t="shared" si="80"/>
        <v>81.854319852941188</v>
      </c>
      <c r="M1638" s="6">
        <f t="shared" si="81"/>
        <v>-221.38565912000013</v>
      </c>
      <c r="N1638" s="9">
        <f t="shared" si="78"/>
        <v>-16.956622175245109</v>
      </c>
    </row>
    <row r="1639" spans="1:14" ht="14.25" x14ac:dyDescent="0.15">
      <c r="A1639" s="4">
        <v>45</v>
      </c>
      <c r="B1639" s="4">
        <v>204</v>
      </c>
      <c r="C1639" s="13" t="s">
        <v>1644</v>
      </c>
      <c r="D1639" s="13" t="s">
        <v>1648</v>
      </c>
      <c r="E1639" s="1">
        <v>20848296</v>
      </c>
      <c r="F1639" s="1">
        <v>50833116</v>
      </c>
      <c r="G1639" s="16">
        <v>45192</v>
      </c>
      <c r="H1639" s="8">
        <v>56963</v>
      </c>
      <c r="I1639" s="1">
        <f t="shared" si="77"/>
        <v>716.81412</v>
      </c>
      <c r="J1639" s="1">
        <f t="shared" si="76"/>
        <v>451.92</v>
      </c>
      <c r="K1639" s="1">
        <f t="shared" si="79"/>
        <v>125.83854782929271</v>
      </c>
      <c r="L1639" s="1">
        <f t="shared" si="80"/>
        <v>79.335709144532416</v>
      </c>
      <c r="M1639" s="6">
        <f t="shared" si="81"/>
        <v>-101.46050064000002</v>
      </c>
      <c r="N1639" s="9">
        <f t="shared" si="78"/>
        <v>-17.811649779681549</v>
      </c>
    </row>
    <row r="1640" spans="1:14" ht="14.25" x14ac:dyDescent="0.15">
      <c r="A1640" s="4">
        <v>45</v>
      </c>
      <c r="B1640" s="4">
        <v>205</v>
      </c>
      <c r="C1640" s="13" t="s">
        <v>1644</v>
      </c>
      <c r="D1640" s="13" t="s">
        <v>1649</v>
      </c>
      <c r="E1640" s="1">
        <v>14724486</v>
      </c>
      <c r="F1640" s="1">
        <v>39051871</v>
      </c>
      <c r="G1640" s="16">
        <v>47137</v>
      </c>
      <c r="H1640" s="8">
        <v>48169</v>
      </c>
      <c r="I1640" s="1">
        <f t="shared" si="77"/>
        <v>537.76356999999996</v>
      </c>
      <c r="J1640" s="1">
        <f t="shared" si="76"/>
        <v>471.37</v>
      </c>
      <c r="K1640" s="1">
        <f t="shared" si="79"/>
        <v>111.64100770204902</v>
      </c>
      <c r="L1640" s="1">
        <f t="shared" si="80"/>
        <v>97.857543233199777</v>
      </c>
      <c r="M1640" s="6">
        <f t="shared" si="81"/>
        <v>56.216523960000018</v>
      </c>
      <c r="N1640" s="9">
        <f t="shared" si="78"/>
        <v>11.670685287217923</v>
      </c>
    </row>
    <row r="1641" spans="1:14" ht="14.25" x14ac:dyDescent="0.15">
      <c r="A1641" s="4">
        <v>45</v>
      </c>
      <c r="B1641" s="4">
        <v>206</v>
      </c>
      <c r="C1641" s="13" t="s">
        <v>1644</v>
      </c>
      <c r="D1641" s="13" t="s">
        <v>1650</v>
      </c>
      <c r="E1641" s="1">
        <v>18421892</v>
      </c>
      <c r="F1641" s="1">
        <v>63040459</v>
      </c>
      <c r="G1641" s="16">
        <v>64347</v>
      </c>
      <c r="H1641" s="8">
        <v>63497</v>
      </c>
      <c r="I1641" s="1">
        <f t="shared" si="77"/>
        <v>814.62351000000001</v>
      </c>
      <c r="J1641" s="1">
        <f t="shared" si="76"/>
        <v>643.47</v>
      </c>
      <c r="K1641" s="1">
        <f t="shared" si="79"/>
        <v>128.29322802652095</v>
      </c>
      <c r="L1641" s="1">
        <f t="shared" si="80"/>
        <v>101.33864592027969</v>
      </c>
      <c r="M1641" s="6">
        <f t="shared" si="81"/>
        <v>14.580650279999986</v>
      </c>
      <c r="N1641" s="9">
        <f t="shared" si="78"/>
        <v>2.2962738838055317</v>
      </c>
    </row>
    <row r="1642" spans="1:14" ht="14.25" x14ac:dyDescent="0.15">
      <c r="A1642" s="4">
        <v>45</v>
      </c>
      <c r="B1642" s="4">
        <v>207</v>
      </c>
      <c r="C1642" s="13" t="s">
        <v>1644</v>
      </c>
      <c r="D1642" s="13" t="s">
        <v>1651</v>
      </c>
      <c r="E1642" s="1">
        <v>6723109</v>
      </c>
      <c r="F1642" s="1">
        <v>14668719</v>
      </c>
      <c r="G1642" s="16">
        <v>12213</v>
      </c>
      <c r="H1642" s="8">
        <v>20295</v>
      </c>
      <c r="I1642" s="1">
        <f t="shared" si="77"/>
        <v>213.91828000000001</v>
      </c>
      <c r="J1642" s="1">
        <f t="shared" si="76"/>
        <v>122.13</v>
      </c>
      <c r="K1642" s="1">
        <f t="shared" si="79"/>
        <v>105.40442473515644</v>
      </c>
      <c r="L1642" s="1">
        <f t="shared" si="80"/>
        <v>60.177383592017733</v>
      </c>
      <c r="M1642" s="6">
        <f t="shared" si="81"/>
        <v>-43.014912160000023</v>
      </c>
      <c r="N1642" s="9">
        <f t="shared" si="78"/>
        <v>-21.194832303523047</v>
      </c>
    </row>
    <row r="1643" spans="1:14" ht="14.25" x14ac:dyDescent="0.15">
      <c r="A1643" s="4">
        <v>45</v>
      </c>
      <c r="B1643" s="4">
        <v>208</v>
      </c>
      <c r="C1643" s="13" t="s">
        <v>1644</v>
      </c>
      <c r="D1643" s="13" t="s">
        <v>1652</v>
      </c>
      <c r="E1643" s="1">
        <v>9647714</v>
      </c>
      <c r="F1643" s="1">
        <v>25185118</v>
      </c>
      <c r="G1643" s="16">
        <v>23389</v>
      </c>
      <c r="H1643" s="8">
        <v>32458</v>
      </c>
      <c r="I1643" s="1">
        <f t="shared" si="77"/>
        <v>348.32832000000002</v>
      </c>
      <c r="J1643" s="1">
        <f t="shared" si="76"/>
        <v>233.89</v>
      </c>
      <c r="K1643" s="1">
        <f t="shared" si="79"/>
        <v>107.3166307227802</v>
      </c>
      <c r="L1643" s="1">
        <f t="shared" si="80"/>
        <v>72.059276603610812</v>
      </c>
      <c r="M1643" s="6">
        <f t="shared" si="81"/>
        <v>-35.019463040000062</v>
      </c>
      <c r="N1643" s="9">
        <f t="shared" si="78"/>
        <v>-10.789162314375519</v>
      </c>
    </row>
    <row r="1644" spans="1:14" ht="14.25" x14ac:dyDescent="0.15">
      <c r="A1644" s="4">
        <v>45</v>
      </c>
      <c r="B1644" s="4">
        <v>209</v>
      </c>
      <c r="C1644" s="13" t="s">
        <v>1644</v>
      </c>
      <c r="D1644" s="13" t="s">
        <v>1653</v>
      </c>
      <c r="E1644" s="1">
        <v>7128337</v>
      </c>
      <c r="F1644" s="1">
        <v>15260258</v>
      </c>
      <c r="G1644" s="16">
        <v>14136</v>
      </c>
      <c r="H1644" s="8">
        <v>21207</v>
      </c>
      <c r="I1644" s="1">
        <f t="shared" si="77"/>
        <v>223.88595000000001</v>
      </c>
      <c r="J1644" s="1">
        <f t="shared" si="76"/>
        <v>141.36000000000001</v>
      </c>
      <c r="K1644" s="1">
        <f t="shared" si="79"/>
        <v>105.57172160135804</v>
      </c>
      <c r="L1644" s="1">
        <f t="shared" si="80"/>
        <v>66.657235818361869</v>
      </c>
      <c r="M1644" s="6">
        <f t="shared" si="81"/>
        <v>-31.479953399999999</v>
      </c>
      <c r="N1644" s="9">
        <f t="shared" si="78"/>
        <v>-14.844133257886547</v>
      </c>
    </row>
    <row r="1645" spans="1:14" ht="14.25" x14ac:dyDescent="0.15">
      <c r="A1645" s="4">
        <v>45</v>
      </c>
      <c r="B1645" s="4">
        <v>341</v>
      </c>
      <c r="C1645" s="13" t="s">
        <v>1644</v>
      </c>
      <c r="D1645" s="13" t="s">
        <v>1654</v>
      </c>
      <c r="E1645" s="1">
        <v>7009129</v>
      </c>
      <c r="F1645" s="1">
        <v>23176187</v>
      </c>
      <c r="G1645" s="17">
        <v>19203</v>
      </c>
      <c r="H1645" s="8">
        <v>25791</v>
      </c>
      <c r="I1645" s="1">
        <f t="shared" si="77"/>
        <v>301.85316</v>
      </c>
      <c r="J1645" s="1">
        <f t="shared" si="76"/>
        <v>192.03</v>
      </c>
      <c r="K1645" s="1">
        <f t="shared" si="79"/>
        <v>117.03817610794464</v>
      </c>
      <c r="L1645" s="1">
        <f t="shared" si="80"/>
        <v>74.456205653134816</v>
      </c>
      <c r="M1645" s="6">
        <f t="shared" si="81"/>
        <v>-41.000639519999993</v>
      </c>
      <c r="N1645" s="9">
        <f t="shared" si="78"/>
        <v>-15.897266302198439</v>
      </c>
    </row>
    <row r="1646" spans="1:14" ht="14.25" x14ac:dyDescent="0.15">
      <c r="A1646" s="4">
        <v>45</v>
      </c>
      <c r="B1646" s="4">
        <v>361</v>
      </c>
      <c r="C1646" s="13" t="s">
        <v>1644</v>
      </c>
      <c r="D1646" s="13" t="s">
        <v>1655</v>
      </c>
      <c r="E1646" s="1">
        <v>3440479</v>
      </c>
      <c r="F1646" s="1">
        <v>7221283</v>
      </c>
      <c r="G1646" s="17">
        <v>5009</v>
      </c>
      <c r="H1646" s="8">
        <v>10209</v>
      </c>
      <c r="I1646" s="1">
        <f t="shared" si="77"/>
        <v>106.61762</v>
      </c>
      <c r="J1646" s="1">
        <f t="shared" si="76"/>
        <v>50.09</v>
      </c>
      <c r="K1646" s="1">
        <f t="shared" si="79"/>
        <v>104.43492996375748</v>
      </c>
      <c r="L1646" s="1">
        <f t="shared" si="80"/>
        <v>49.064550886472723</v>
      </c>
      <c r="M1646" s="6">
        <f t="shared" si="81"/>
        <v>-32.218802640000007</v>
      </c>
      <c r="N1646" s="9">
        <f t="shared" si="78"/>
        <v>-31.559215045548054</v>
      </c>
    </row>
    <row r="1647" spans="1:14" ht="14.25" x14ac:dyDescent="0.15">
      <c r="A1647" s="4">
        <v>45</v>
      </c>
      <c r="B1647" s="4">
        <v>382</v>
      </c>
      <c r="C1647" s="13" t="s">
        <v>1644</v>
      </c>
      <c r="D1647" s="13" t="s">
        <v>1656</v>
      </c>
      <c r="E1647" s="1">
        <v>6187241</v>
      </c>
      <c r="F1647" s="1">
        <v>16475062</v>
      </c>
      <c r="G1647" s="17">
        <v>12950</v>
      </c>
      <c r="H1647" s="8">
        <v>20624</v>
      </c>
      <c r="I1647" s="1">
        <f t="shared" si="77"/>
        <v>226.62303</v>
      </c>
      <c r="J1647" s="1">
        <f t="shared" si="76"/>
        <v>129.5</v>
      </c>
      <c r="K1647" s="1">
        <f t="shared" si="79"/>
        <v>109.88316039565555</v>
      </c>
      <c r="L1647" s="1">
        <f t="shared" si="80"/>
        <v>62.790923196276189</v>
      </c>
      <c r="M1647" s="6">
        <f t="shared" si="81"/>
        <v>-45.452979160000012</v>
      </c>
      <c r="N1647" s="9">
        <f t="shared" si="78"/>
        <v>-22.038876629169906</v>
      </c>
    </row>
    <row r="1648" spans="1:14" ht="14.25" x14ac:dyDescent="0.15">
      <c r="A1648" s="4">
        <v>45</v>
      </c>
      <c r="B1648" s="4">
        <v>383</v>
      </c>
      <c r="C1648" s="13" t="s">
        <v>1644</v>
      </c>
      <c r="D1648" s="13" t="s">
        <v>1657</v>
      </c>
      <c r="E1648" s="1">
        <v>2440800</v>
      </c>
      <c r="F1648" s="1">
        <v>5583734</v>
      </c>
      <c r="G1648" s="16">
        <v>6630</v>
      </c>
      <c r="H1648" s="8">
        <v>7639</v>
      </c>
      <c r="I1648" s="1">
        <f t="shared" si="77"/>
        <v>80.245339999999999</v>
      </c>
      <c r="J1648" s="1">
        <f t="shared" si="76"/>
        <v>66.3</v>
      </c>
      <c r="K1648" s="1">
        <f t="shared" si="79"/>
        <v>105.04691713575076</v>
      </c>
      <c r="L1648" s="1">
        <f t="shared" si="80"/>
        <v>86.791464851420344</v>
      </c>
      <c r="M1648" s="6">
        <f t="shared" si="81"/>
        <v>4.3505975199999938</v>
      </c>
      <c r="N1648" s="9">
        <f t="shared" si="78"/>
        <v>5.6952448226207544</v>
      </c>
    </row>
    <row r="1649" spans="1:14" ht="14.25" x14ac:dyDescent="0.15">
      <c r="A1649" s="4">
        <v>45</v>
      </c>
      <c r="B1649" s="4">
        <v>401</v>
      </c>
      <c r="C1649" s="13" t="s">
        <v>1644</v>
      </c>
      <c r="D1649" s="13" t="s">
        <v>1658</v>
      </c>
      <c r="E1649" s="1">
        <v>6397381</v>
      </c>
      <c r="F1649" s="1">
        <v>20511375</v>
      </c>
      <c r="G1649" s="17">
        <v>27095</v>
      </c>
      <c r="H1649" s="8">
        <v>21358</v>
      </c>
      <c r="I1649" s="1">
        <f t="shared" si="77"/>
        <v>269.08756</v>
      </c>
      <c r="J1649" s="1">
        <f t="shared" si="76"/>
        <v>270.95</v>
      </c>
      <c r="K1649" s="1">
        <f t="shared" si="79"/>
        <v>125.98911883135125</v>
      </c>
      <c r="L1649" s="1">
        <f t="shared" si="80"/>
        <v>126.86112931922464</v>
      </c>
      <c r="M1649" s="6">
        <f t="shared" si="81"/>
        <v>63.214403679999975</v>
      </c>
      <c r="N1649" s="9">
        <f t="shared" si="78"/>
        <v>29.597529581421472</v>
      </c>
    </row>
    <row r="1650" spans="1:14" ht="14.25" x14ac:dyDescent="0.15">
      <c r="A1650" s="4">
        <v>45</v>
      </c>
      <c r="B1650" s="4">
        <v>402</v>
      </c>
      <c r="C1650" s="13" t="s">
        <v>1644</v>
      </c>
      <c r="D1650" s="13" t="s">
        <v>1659</v>
      </c>
      <c r="E1650" s="1">
        <v>4698336</v>
      </c>
      <c r="F1650" s="1">
        <v>16395029</v>
      </c>
      <c r="G1650" s="17">
        <v>11704</v>
      </c>
      <c r="H1650" s="8">
        <v>18397</v>
      </c>
      <c r="I1650" s="1">
        <f t="shared" si="77"/>
        <v>210.93365</v>
      </c>
      <c r="J1650" s="1">
        <f t="shared" si="76"/>
        <v>117.04</v>
      </c>
      <c r="K1650" s="1">
        <f t="shared" si="79"/>
        <v>114.65654726314074</v>
      </c>
      <c r="L1650" s="1">
        <f t="shared" si="80"/>
        <v>63.619068326357556</v>
      </c>
      <c r="M1650" s="6">
        <f t="shared" si="81"/>
        <v>-45.800777800000006</v>
      </c>
      <c r="N1650" s="9">
        <f t="shared" si="78"/>
        <v>-24.89578616078709</v>
      </c>
    </row>
    <row r="1651" spans="1:14" ht="14.25" x14ac:dyDescent="0.15">
      <c r="A1651" s="4">
        <v>45</v>
      </c>
      <c r="B1651" s="4">
        <v>403</v>
      </c>
      <c r="C1651" s="13" t="s">
        <v>1644</v>
      </c>
      <c r="D1651" s="13" t="s">
        <v>1660</v>
      </c>
      <c r="E1651" s="1">
        <v>433318</v>
      </c>
      <c r="F1651" s="1">
        <v>1029116</v>
      </c>
      <c r="G1651" s="17">
        <v>368</v>
      </c>
      <c r="H1651" s="8">
        <v>1250</v>
      </c>
      <c r="I1651" s="1">
        <f t="shared" si="77"/>
        <v>14.62434</v>
      </c>
      <c r="J1651" s="1">
        <f t="shared" si="76"/>
        <v>3.68</v>
      </c>
      <c r="K1651" s="1">
        <f t="shared" si="79"/>
        <v>116.99472</v>
      </c>
      <c r="L1651" s="1">
        <f t="shared" si="80"/>
        <v>29.44</v>
      </c>
      <c r="M1651" s="6">
        <f t="shared" si="81"/>
        <v>-7.6099904800000004</v>
      </c>
      <c r="N1651" s="9">
        <f t="shared" si="78"/>
        <v>-60.879923840000004</v>
      </c>
    </row>
    <row r="1652" spans="1:14" ht="14.25" x14ac:dyDescent="0.15">
      <c r="A1652" s="4">
        <v>45</v>
      </c>
      <c r="B1652" s="4">
        <v>404</v>
      </c>
      <c r="C1652" s="13" t="s">
        <v>1644</v>
      </c>
      <c r="D1652" s="13" t="s">
        <v>1661</v>
      </c>
      <c r="E1652" s="1">
        <v>1670767</v>
      </c>
      <c r="F1652" s="1">
        <v>3796330</v>
      </c>
      <c r="G1652" s="17">
        <v>2411</v>
      </c>
      <c r="H1652" s="8">
        <v>5395</v>
      </c>
      <c r="I1652" s="1">
        <f t="shared" si="77"/>
        <v>54.670969999999997</v>
      </c>
      <c r="J1652" s="1">
        <f t="shared" si="76"/>
        <v>24.11</v>
      </c>
      <c r="K1652" s="1">
        <f t="shared" si="79"/>
        <v>101.33636700648749</v>
      </c>
      <c r="L1652" s="1">
        <f t="shared" si="80"/>
        <v>44.689527340129743</v>
      </c>
      <c r="M1652" s="6">
        <f t="shared" si="81"/>
        <v>-18.095988839999997</v>
      </c>
      <c r="N1652" s="9">
        <f t="shared" si="78"/>
        <v>-33.542147988878583</v>
      </c>
    </row>
    <row r="1653" spans="1:14" ht="14.25" x14ac:dyDescent="0.15">
      <c r="A1653" s="4">
        <v>45</v>
      </c>
      <c r="B1653" s="4">
        <v>405</v>
      </c>
      <c r="C1653" s="13" t="s">
        <v>1644</v>
      </c>
      <c r="D1653" s="13" t="s">
        <v>1662</v>
      </c>
      <c r="E1653" s="1">
        <v>4865144</v>
      </c>
      <c r="F1653" s="1">
        <v>13271766</v>
      </c>
      <c r="G1653" s="17">
        <v>8716</v>
      </c>
      <c r="H1653" s="8">
        <v>16815</v>
      </c>
      <c r="I1653" s="1">
        <f t="shared" si="77"/>
        <v>181.3691</v>
      </c>
      <c r="J1653" s="1">
        <f t="shared" si="76"/>
        <v>87.16</v>
      </c>
      <c r="K1653" s="1">
        <f t="shared" si="79"/>
        <v>107.86149271483794</v>
      </c>
      <c r="L1653" s="1">
        <f t="shared" si="80"/>
        <v>51.834671424323524</v>
      </c>
      <c r="M1653" s="6">
        <f t="shared" si="81"/>
        <v>-52.856945200000013</v>
      </c>
      <c r="N1653" s="9">
        <f t="shared" si="78"/>
        <v>-31.43440095153138</v>
      </c>
    </row>
    <row r="1654" spans="1:14" ht="14.25" x14ac:dyDescent="0.15">
      <c r="A1654" s="4">
        <v>45</v>
      </c>
      <c r="B1654" s="4">
        <v>406</v>
      </c>
      <c r="C1654" s="13" t="s">
        <v>1644</v>
      </c>
      <c r="D1654" s="13" t="s">
        <v>1663</v>
      </c>
      <c r="E1654" s="1">
        <v>3653660</v>
      </c>
      <c r="F1654" s="1">
        <v>7943393</v>
      </c>
      <c r="G1654" s="17">
        <v>6559</v>
      </c>
      <c r="H1654" s="8">
        <v>11114</v>
      </c>
      <c r="I1654" s="1">
        <f t="shared" si="77"/>
        <v>115.97053</v>
      </c>
      <c r="J1654" s="1">
        <f t="shared" si="76"/>
        <v>65.59</v>
      </c>
      <c r="K1654" s="1">
        <f t="shared" si="79"/>
        <v>104.34634694979304</v>
      </c>
      <c r="L1654" s="1">
        <f t="shared" si="80"/>
        <v>59.01565592945834</v>
      </c>
      <c r="M1654" s="6">
        <f t="shared" si="81"/>
        <v>-23.939249160000003</v>
      </c>
      <c r="N1654" s="9">
        <f t="shared" si="78"/>
        <v>-21.539723915781902</v>
      </c>
    </row>
    <row r="1655" spans="1:14" ht="14.25" x14ac:dyDescent="0.15">
      <c r="A1655" s="4">
        <v>45</v>
      </c>
      <c r="B1655" s="4">
        <v>421</v>
      </c>
      <c r="C1655" s="13" t="s">
        <v>1644</v>
      </c>
      <c r="D1655" s="13" t="s">
        <v>1664</v>
      </c>
      <c r="E1655" s="1">
        <v>5909004</v>
      </c>
      <c r="F1655" s="1">
        <v>15171763</v>
      </c>
      <c r="G1655" s="17">
        <v>12145</v>
      </c>
      <c r="H1655" s="8">
        <v>18916</v>
      </c>
      <c r="I1655" s="1">
        <f t="shared" si="77"/>
        <v>210.80767</v>
      </c>
      <c r="J1655" s="1">
        <f t="shared" ref="J1655:J1718" si="82">G1655/100</f>
        <v>121.45</v>
      </c>
      <c r="K1655" s="1">
        <f t="shared" si="79"/>
        <v>111.44410551913724</v>
      </c>
      <c r="L1655" s="1">
        <f t="shared" si="80"/>
        <v>64.204905899767397</v>
      </c>
      <c r="M1655" s="6">
        <f t="shared" si="81"/>
        <v>-41.293521240000004</v>
      </c>
      <c r="N1655" s="9">
        <f t="shared" si="78"/>
        <v>-21.829943561006555</v>
      </c>
    </row>
    <row r="1656" spans="1:14" ht="14.25" x14ac:dyDescent="0.15">
      <c r="A1656" s="4">
        <v>45</v>
      </c>
      <c r="B1656" s="4">
        <v>429</v>
      </c>
      <c r="C1656" s="13" t="s">
        <v>1644</v>
      </c>
      <c r="D1656" s="13" t="s">
        <v>1665</v>
      </c>
      <c r="E1656" s="1">
        <v>609874</v>
      </c>
      <c r="F1656" s="1">
        <v>1321833</v>
      </c>
      <c r="G1656" s="17">
        <v>618</v>
      </c>
      <c r="H1656" s="8">
        <v>1923</v>
      </c>
      <c r="I1656" s="1">
        <f t="shared" si="77"/>
        <v>19.317070000000001</v>
      </c>
      <c r="J1656" s="1">
        <f t="shared" si="82"/>
        <v>6.18</v>
      </c>
      <c r="K1656" s="1">
        <f t="shared" si="79"/>
        <v>100.45278211128446</v>
      </c>
      <c r="L1656" s="1">
        <f t="shared" si="80"/>
        <v>32.137285491419661</v>
      </c>
      <c r="M1656" s="6">
        <f t="shared" si="81"/>
        <v>-8.7327780400000012</v>
      </c>
      <c r="N1656" s="9">
        <f t="shared" si="78"/>
        <v>-45.412262298491953</v>
      </c>
    </row>
    <row r="1657" spans="1:14" ht="14.25" x14ac:dyDescent="0.15">
      <c r="A1657" s="4">
        <v>45</v>
      </c>
      <c r="B1657" s="4">
        <v>430</v>
      </c>
      <c r="C1657" s="13" t="s">
        <v>1644</v>
      </c>
      <c r="D1657" s="13" t="s">
        <v>1666</v>
      </c>
      <c r="E1657" s="1">
        <v>853986</v>
      </c>
      <c r="F1657" s="1">
        <v>2157983</v>
      </c>
      <c r="G1657" s="17">
        <v>1154</v>
      </c>
      <c r="H1657" s="8">
        <v>3131</v>
      </c>
      <c r="I1657" s="1">
        <f t="shared" si="77"/>
        <v>30.119689999999999</v>
      </c>
      <c r="J1657" s="1">
        <f t="shared" si="82"/>
        <v>11.54</v>
      </c>
      <c r="K1657" s="1">
        <f t="shared" si="79"/>
        <v>96.198307250079836</v>
      </c>
      <c r="L1657" s="1">
        <f t="shared" si="80"/>
        <v>36.857234110507818</v>
      </c>
      <c r="M1657" s="6">
        <f t="shared" si="81"/>
        <v>-11.712400680000002</v>
      </c>
      <c r="N1657" s="9">
        <f t="shared" si="78"/>
        <v>-37.40785908655382</v>
      </c>
    </row>
    <row r="1658" spans="1:14" ht="14.25" x14ac:dyDescent="0.15">
      <c r="A1658" s="4">
        <v>45</v>
      </c>
      <c r="B1658" s="4">
        <v>431</v>
      </c>
      <c r="C1658" s="13" t="s">
        <v>1644</v>
      </c>
      <c r="D1658" s="13" t="s">
        <v>314</v>
      </c>
      <c r="E1658" s="1">
        <v>2296282</v>
      </c>
      <c r="F1658" s="1">
        <v>3846879</v>
      </c>
      <c r="G1658" s="17">
        <v>2277</v>
      </c>
      <c r="H1658" s="8">
        <v>6267</v>
      </c>
      <c r="I1658" s="1">
        <f t="shared" si="77"/>
        <v>61.431609999999999</v>
      </c>
      <c r="J1658" s="1">
        <f t="shared" si="82"/>
        <v>22.77</v>
      </c>
      <c r="K1658" s="1">
        <f t="shared" si="79"/>
        <v>98.023950853678002</v>
      </c>
      <c r="L1658" s="1">
        <f t="shared" si="80"/>
        <v>36.333173767352804</v>
      </c>
      <c r="M1658" s="6">
        <f t="shared" si="81"/>
        <v>-24.655202920000004</v>
      </c>
      <c r="N1658" s="9">
        <f t="shared" si="78"/>
        <v>-39.341316291686617</v>
      </c>
    </row>
    <row r="1659" spans="1:14" ht="14.25" x14ac:dyDescent="0.15">
      <c r="A1659" s="4">
        <v>45</v>
      </c>
      <c r="B1659" s="4">
        <v>441</v>
      </c>
      <c r="C1659" s="13" t="s">
        <v>1644</v>
      </c>
      <c r="D1659" s="13" t="s">
        <v>1667</v>
      </c>
      <c r="E1659" s="1">
        <v>4363527</v>
      </c>
      <c r="F1659" s="1">
        <v>10149249</v>
      </c>
      <c r="G1659" s="17">
        <v>15498</v>
      </c>
      <c r="H1659" s="8">
        <v>13383</v>
      </c>
      <c r="I1659" s="1">
        <f t="shared" si="77"/>
        <v>145.12775999999999</v>
      </c>
      <c r="J1659" s="1">
        <f t="shared" si="82"/>
        <v>154.97999999999999</v>
      </c>
      <c r="K1659" s="1">
        <f t="shared" si="79"/>
        <v>108.44187401927819</v>
      </c>
      <c r="L1659" s="1">
        <f t="shared" si="80"/>
        <v>115.80363147276394</v>
      </c>
      <c r="M1659" s="6">
        <f t="shared" si="81"/>
        <v>42.941369279999989</v>
      </c>
      <c r="N1659" s="9">
        <f t="shared" si="78"/>
        <v>32.086504729881185</v>
      </c>
    </row>
    <row r="1660" spans="1:14" ht="14.25" x14ac:dyDescent="0.15">
      <c r="A1660" s="4">
        <v>45</v>
      </c>
      <c r="B1660" s="4">
        <v>442</v>
      </c>
      <c r="C1660" s="13" t="s">
        <v>1644</v>
      </c>
      <c r="D1660" s="13" t="s">
        <v>1668</v>
      </c>
      <c r="E1660" s="1">
        <v>1588897</v>
      </c>
      <c r="F1660" s="1">
        <v>2468053</v>
      </c>
      <c r="G1660" s="17">
        <v>1897</v>
      </c>
      <c r="H1660" s="8">
        <v>4462</v>
      </c>
      <c r="I1660" s="1">
        <f t="shared" si="77"/>
        <v>40.569499999999998</v>
      </c>
      <c r="J1660" s="1">
        <f t="shared" si="82"/>
        <v>18.97</v>
      </c>
      <c r="K1660" s="1">
        <f t="shared" si="79"/>
        <v>90.922232182877622</v>
      </c>
      <c r="L1660" s="1">
        <f t="shared" si="80"/>
        <v>42.514567458538764</v>
      </c>
      <c r="M1660" s="6">
        <f t="shared" si="81"/>
        <v>-12.349654000000001</v>
      </c>
      <c r="N1660" s="9">
        <f t="shared" si="78"/>
        <v>-27.677395786642762</v>
      </c>
    </row>
    <row r="1661" spans="1:14" ht="14.25" x14ac:dyDescent="0.15">
      <c r="A1661" s="4">
        <v>45</v>
      </c>
      <c r="B1661" s="4">
        <v>443</v>
      </c>
      <c r="C1661" s="13" t="s">
        <v>1644</v>
      </c>
      <c r="D1661" s="13" t="s">
        <v>1669</v>
      </c>
      <c r="E1661" s="1">
        <v>1229818</v>
      </c>
      <c r="F1661" s="1">
        <v>2659300</v>
      </c>
      <c r="G1661" s="17">
        <v>1179</v>
      </c>
      <c r="H1661" s="8">
        <v>4320</v>
      </c>
      <c r="I1661" s="1">
        <f t="shared" si="77"/>
        <v>38.891179999999999</v>
      </c>
      <c r="J1661" s="1">
        <f t="shared" si="82"/>
        <v>11.79</v>
      </c>
      <c r="K1661" s="1">
        <f t="shared" si="79"/>
        <v>90.025879629629628</v>
      </c>
      <c r="L1661" s="1">
        <f t="shared" si="80"/>
        <v>27.291666666666668</v>
      </c>
      <c r="M1661" s="6">
        <f t="shared" si="81"/>
        <v>-18.23399096</v>
      </c>
      <c r="N1661" s="9">
        <f t="shared" si="78"/>
        <v>-42.208312407407412</v>
      </c>
    </row>
    <row r="1662" spans="1:14" ht="14.25" x14ac:dyDescent="0.15">
      <c r="A1662" s="4">
        <v>46</v>
      </c>
      <c r="B1662" s="4">
        <v>201</v>
      </c>
      <c r="C1662" s="13" t="s">
        <v>1670</v>
      </c>
      <c r="D1662" s="13" t="s">
        <v>1671</v>
      </c>
      <c r="E1662" s="1">
        <v>156773043</v>
      </c>
      <c r="F1662" s="1">
        <v>734249889</v>
      </c>
      <c r="G1662" s="19">
        <v>602661</v>
      </c>
      <c r="I1662" s="1">
        <f t="shared" si="77"/>
        <v>8910.2293200000004</v>
      </c>
      <c r="J1662" s="1">
        <f t="shared" si="82"/>
        <v>6026.61</v>
      </c>
      <c r="K1662" s="1"/>
      <c r="L1662" s="1"/>
      <c r="M1662" s="1"/>
      <c r="N1662" s="1"/>
    </row>
    <row r="1663" spans="1:14" ht="14.25" x14ac:dyDescent="0.15">
      <c r="A1663" s="4">
        <v>46</v>
      </c>
      <c r="B1663" s="4">
        <v>203</v>
      </c>
      <c r="C1663" s="13" t="s">
        <v>1670</v>
      </c>
      <c r="D1663" s="13" t="s">
        <v>1672</v>
      </c>
      <c r="E1663" s="1">
        <v>26351209</v>
      </c>
      <c r="F1663" s="1">
        <v>99272220</v>
      </c>
      <c r="G1663" s="16">
        <v>112666</v>
      </c>
      <c r="I1663" s="1">
        <f t="shared" si="77"/>
        <v>1256.2342900000001</v>
      </c>
      <c r="J1663" s="1">
        <f t="shared" si="82"/>
        <v>1126.6600000000001</v>
      </c>
      <c r="K1663" s="1"/>
      <c r="L1663" s="1"/>
      <c r="M1663" s="1"/>
    </row>
    <row r="1664" spans="1:14" ht="14.25" x14ac:dyDescent="0.15">
      <c r="A1664" s="4">
        <v>46</v>
      </c>
      <c r="B1664" s="4">
        <v>204</v>
      </c>
      <c r="C1664" s="13" t="s">
        <v>1670</v>
      </c>
      <c r="D1664" s="13" t="s">
        <v>1673</v>
      </c>
      <c r="E1664" s="1">
        <v>9482392</v>
      </c>
      <c r="F1664" s="1">
        <v>20740456</v>
      </c>
      <c r="G1664" s="16">
        <v>18644</v>
      </c>
      <c r="I1664" s="1">
        <f t="shared" si="77"/>
        <v>302.22847999999999</v>
      </c>
      <c r="J1664" s="1">
        <f t="shared" si="82"/>
        <v>186.44</v>
      </c>
      <c r="K1664" s="1"/>
      <c r="L1664" s="1"/>
      <c r="M1664" s="1"/>
    </row>
    <row r="1665" spans="1:13" ht="14.25" x14ac:dyDescent="0.15">
      <c r="A1665" s="4">
        <v>46</v>
      </c>
      <c r="B1665" s="4">
        <v>206</v>
      </c>
      <c r="C1665" s="13" t="s">
        <v>1670</v>
      </c>
      <c r="D1665" s="13" t="s">
        <v>1674</v>
      </c>
      <c r="E1665" s="1">
        <v>8393269</v>
      </c>
      <c r="F1665" s="1">
        <v>16951128</v>
      </c>
      <c r="G1665" s="16">
        <v>22655</v>
      </c>
      <c r="I1665" s="1">
        <f t="shared" si="77"/>
        <v>253.44397000000001</v>
      </c>
      <c r="J1665" s="1">
        <f t="shared" si="82"/>
        <v>226.55</v>
      </c>
      <c r="K1665" s="1"/>
      <c r="L1665" s="1"/>
      <c r="M1665" s="1"/>
    </row>
    <row r="1666" spans="1:13" ht="14.25" x14ac:dyDescent="0.15">
      <c r="A1666" s="4">
        <v>46</v>
      </c>
      <c r="B1666" s="4">
        <v>208</v>
      </c>
      <c r="C1666" s="13" t="s">
        <v>1670</v>
      </c>
      <c r="D1666" s="13" t="s">
        <v>1675</v>
      </c>
      <c r="E1666" s="1">
        <v>17399543</v>
      </c>
      <c r="F1666" s="1">
        <v>46946823</v>
      </c>
      <c r="G1666" s="16">
        <v>41748</v>
      </c>
      <c r="I1666" s="1">
        <f t="shared" si="77"/>
        <v>643.46366</v>
      </c>
      <c r="J1666" s="1">
        <f t="shared" si="82"/>
        <v>417.48</v>
      </c>
      <c r="K1666" s="1"/>
      <c r="L1666" s="1"/>
      <c r="M1666" s="1"/>
    </row>
    <row r="1667" spans="1:13" ht="14.25" x14ac:dyDescent="0.15">
      <c r="A1667" s="4">
        <v>46</v>
      </c>
      <c r="B1667" s="4">
        <v>210</v>
      </c>
      <c r="C1667" s="13" t="s">
        <v>1670</v>
      </c>
      <c r="D1667" s="13" t="s">
        <v>1676</v>
      </c>
      <c r="E1667" s="1">
        <v>15659658</v>
      </c>
      <c r="F1667" s="1">
        <v>37541582</v>
      </c>
      <c r="G1667" s="16">
        <v>29650</v>
      </c>
      <c r="I1667" s="1">
        <f t="shared" si="77"/>
        <v>532.01239999999996</v>
      </c>
      <c r="J1667" s="1">
        <f t="shared" si="82"/>
        <v>296.5</v>
      </c>
      <c r="K1667" s="1"/>
      <c r="L1667" s="1"/>
      <c r="M1667" s="1"/>
    </row>
    <row r="1668" spans="1:13" ht="14.25" x14ac:dyDescent="0.15">
      <c r="A1668" s="4">
        <v>46</v>
      </c>
      <c r="B1668" s="4">
        <v>213</v>
      </c>
      <c r="C1668" s="13" t="s">
        <v>1670</v>
      </c>
      <c r="D1668" s="13" t="s">
        <v>1677</v>
      </c>
      <c r="E1668" s="1">
        <v>4419927</v>
      </c>
      <c r="F1668" s="1">
        <v>13730625</v>
      </c>
      <c r="G1668" s="16">
        <v>12154</v>
      </c>
      <c r="I1668" s="1">
        <f t="shared" ref="I1668:I1731" si="83">(E1668+F1668)/100000</f>
        <v>181.50551999999999</v>
      </c>
      <c r="J1668" s="1">
        <f t="shared" si="82"/>
        <v>121.54</v>
      </c>
      <c r="K1668" s="1"/>
      <c r="L1668" s="1"/>
      <c r="M1668" s="1"/>
    </row>
    <row r="1669" spans="1:13" ht="14.25" x14ac:dyDescent="0.15">
      <c r="A1669" s="4">
        <v>46</v>
      </c>
      <c r="B1669" s="4">
        <v>214</v>
      </c>
      <c r="C1669" s="13" t="s">
        <v>1670</v>
      </c>
      <c r="D1669" s="13" t="s">
        <v>1678</v>
      </c>
      <c r="E1669" s="1">
        <v>6026475</v>
      </c>
      <c r="F1669" s="1">
        <v>12668043</v>
      </c>
      <c r="G1669" s="16">
        <v>10084</v>
      </c>
      <c r="I1669" s="1">
        <f t="shared" si="83"/>
        <v>186.94517999999999</v>
      </c>
      <c r="J1669" s="1">
        <f t="shared" si="82"/>
        <v>100.84</v>
      </c>
      <c r="K1669" s="1"/>
      <c r="L1669" s="1"/>
      <c r="M1669" s="1"/>
    </row>
    <row r="1670" spans="1:13" ht="14.25" x14ac:dyDescent="0.15">
      <c r="A1670" s="4">
        <v>46</v>
      </c>
      <c r="B1670" s="4">
        <v>215</v>
      </c>
      <c r="C1670" s="13" t="s">
        <v>1670</v>
      </c>
      <c r="D1670" s="13" t="s">
        <v>1679</v>
      </c>
      <c r="E1670" s="1">
        <v>31606182</v>
      </c>
      <c r="F1670" s="1">
        <v>92844813</v>
      </c>
      <c r="G1670" s="16">
        <v>80081</v>
      </c>
      <c r="I1670" s="1">
        <f t="shared" si="83"/>
        <v>1244.5099499999999</v>
      </c>
      <c r="J1670" s="1">
        <f t="shared" si="82"/>
        <v>800.81</v>
      </c>
      <c r="K1670" s="1"/>
      <c r="L1670" s="1"/>
      <c r="M1670" s="1"/>
    </row>
    <row r="1671" spans="1:13" ht="14.25" x14ac:dyDescent="0.15">
      <c r="A1671" s="4">
        <v>46</v>
      </c>
      <c r="B1671" s="4">
        <v>216</v>
      </c>
      <c r="C1671" s="13" t="s">
        <v>1670</v>
      </c>
      <c r="D1671" s="13" t="s">
        <v>1680</v>
      </c>
      <c r="E1671" s="1">
        <v>17141527</v>
      </c>
      <c r="F1671" s="1">
        <v>44973954</v>
      </c>
      <c r="G1671" s="16">
        <v>31006</v>
      </c>
      <c r="I1671" s="1">
        <f t="shared" si="83"/>
        <v>621.15481</v>
      </c>
      <c r="J1671" s="1">
        <f t="shared" si="82"/>
        <v>310.06</v>
      </c>
      <c r="K1671" s="1"/>
      <c r="L1671" s="1"/>
      <c r="M1671" s="1"/>
    </row>
    <row r="1672" spans="1:13" ht="14.25" x14ac:dyDescent="0.15">
      <c r="A1672" s="4">
        <v>46</v>
      </c>
      <c r="B1672" s="4">
        <v>217</v>
      </c>
      <c r="C1672" s="13" t="s">
        <v>1670</v>
      </c>
      <c r="D1672" s="13" t="s">
        <v>1681</v>
      </c>
      <c r="E1672" s="1">
        <v>13572806</v>
      </c>
      <c r="F1672" s="1">
        <v>28628257</v>
      </c>
      <c r="G1672" s="16">
        <v>25775</v>
      </c>
      <c r="I1672" s="1">
        <f t="shared" si="83"/>
        <v>422.01062999999999</v>
      </c>
      <c r="J1672" s="1">
        <f t="shared" si="82"/>
        <v>257.75</v>
      </c>
      <c r="K1672" s="1"/>
      <c r="L1672" s="1"/>
      <c r="M1672" s="1"/>
    </row>
    <row r="1673" spans="1:13" ht="14.25" x14ac:dyDescent="0.15">
      <c r="A1673" s="4">
        <v>46</v>
      </c>
      <c r="B1673" s="4">
        <v>218</v>
      </c>
      <c r="C1673" s="13" t="s">
        <v>1670</v>
      </c>
      <c r="D1673" s="13" t="s">
        <v>1682</v>
      </c>
      <c r="E1673" s="1">
        <v>32657248</v>
      </c>
      <c r="F1673" s="1">
        <v>127861314</v>
      </c>
      <c r="G1673" s="16">
        <v>128945</v>
      </c>
      <c r="I1673" s="1">
        <f t="shared" si="83"/>
        <v>1605.18562</v>
      </c>
      <c r="J1673" s="1">
        <f t="shared" si="82"/>
        <v>1289.45</v>
      </c>
      <c r="K1673" s="1"/>
      <c r="L1673" s="1"/>
      <c r="M1673" s="1"/>
    </row>
    <row r="1674" spans="1:13" ht="14.25" x14ac:dyDescent="0.15">
      <c r="A1674" s="4">
        <v>46</v>
      </c>
      <c r="B1674" s="4">
        <v>219</v>
      </c>
      <c r="C1674" s="13" t="s">
        <v>1670</v>
      </c>
      <c r="D1674" s="13" t="s">
        <v>1683</v>
      </c>
      <c r="E1674" s="1">
        <v>12193162</v>
      </c>
      <c r="F1674" s="1">
        <v>26841511</v>
      </c>
      <c r="G1674" s="16">
        <v>17421</v>
      </c>
      <c r="I1674" s="1">
        <f t="shared" si="83"/>
        <v>390.34672999999998</v>
      </c>
      <c r="J1674" s="1">
        <f t="shared" si="82"/>
        <v>174.21</v>
      </c>
      <c r="K1674" s="1"/>
      <c r="L1674" s="1"/>
      <c r="M1674" s="1"/>
    </row>
    <row r="1675" spans="1:13" ht="14.25" x14ac:dyDescent="0.15">
      <c r="A1675" s="4">
        <v>46</v>
      </c>
      <c r="B1675" s="4">
        <v>220</v>
      </c>
      <c r="C1675" s="13" t="s">
        <v>1670</v>
      </c>
      <c r="D1675" s="13" t="s">
        <v>1684</v>
      </c>
      <c r="E1675" s="1">
        <v>14848767</v>
      </c>
      <c r="F1675" s="1">
        <v>30664638</v>
      </c>
      <c r="G1675" s="16">
        <v>26848</v>
      </c>
      <c r="I1675" s="1">
        <f t="shared" si="83"/>
        <v>455.13405</v>
      </c>
      <c r="J1675" s="1">
        <f t="shared" si="82"/>
        <v>268.48</v>
      </c>
      <c r="K1675" s="1"/>
      <c r="L1675" s="1"/>
      <c r="M1675" s="1"/>
    </row>
    <row r="1676" spans="1:13" ht="14.25" x14ac:dyDescent="0.15">
      <c r="A1676" s="4">
        <v>46</v>
      </c>
      <c r="B1676" s="4">
        <v>221</v>
      </c>
      <c r="C1676" s="13" t="s">
        <v>1670</v>
      </c>
      <c r="D1676" s="13" t="s">
        <v>1685</v>
      </c>
      <c r="E1676" s="1">
        <v>9700209</v>
      </c>
      <c r="F1676" s="1">
        <v>26785861</v>
      </c>
      <c r="G1676" s="16">
        <v>22211</v>
      </c>
      <c r="I1676" s="1">
        <f t="shared" si="83"/>
        <v>364.86070000000001</v>
      </c>
      <c r="J1676" s="1">
        <f t="shared" si="82"/>
        <v>222.11</v>
      </c>
      <c r="K1676" s="1"/>
      <c r="L1676" s="1"/>
      <c r="M1676" s="1"/>
    </row>
    <row r="1677" spans="1:13" ht="14.25" x14ac:dyDescent="0.15">
      <c r="A1677" s="4">
        <v>46</v>
      </c>
      <c r="B1677" s="4">
        <v>222</v>
      </c>
      <c r="C1677" s="13" t="s">
        <v>1670</v>
      </c>
      <c r="D1677" s="13" t="s">
        <v>1686</v>
      </c>
      <c r="E1677" s="1">
        <v>9613450</v>
      </c>
      <c r="F1677" s="1">
        <v>39513277</v>
      </c>
      <c r="G1677" s="16">
        <v>37331</v>
      </c>
      <c r="I1677" s="1">
        <f t="shared" si="83"/>
        <v>491.26727</v>
      </c>
      <c r="J1677" s="1">
        <f t="shared" si="82"/>
        <v>373.31</v>
      </c>
      <c r="K1677" s="1"/>
      <c r="L1677" s="1"/>
      <c r="M1677" s="1"/>
    </row>
    <row r="1678" spans="1:13" ht="14.25" x14ac:dyDescent="0.15">
      <c r="A1678" s="4">
        <v>46</v>
      </c>
      <c r="B1678" s="4">
        <v>223</v>
      </c>
      <c r="C1678" s="13" t="s">
        <v>1670</v>
      </c>
      <c r="D1678" s="13" t="s">
        <v>1687</v>
      </c>
      <c r="E1678" s="1">
        <v>14154183</v>
      </c>
      <c r="F1678" s="1">
        <v>30624678</v>
      </c>
      <c r="G1678" s="16">
        <v>31466</v>
      </c>
      <c r="I1678" s="1">
        <f t="shared" si="83"/>
        <v>447.78861000000001</v>
      </c>
      <c r="J1678" s="1">
        <f t="shared" si="82"/>
        <v>314.66000000000003</v>
      </c>
      <c r="K1678" s="1"/>
      <c r="L1678" s="1"/>
      <c r="M1678" s="1"/>
    </row>
    <row r="1679" spans="1:13" ht="14.25" x14ac:dyDescent="0.15">
      <c r="A1679" s="4">
        <v>46</v>
      </c>
      <c r="B1679" s="4">
        <v>224</v>
      </c>
      <c r="C1679" s="13" t="s">
        <v>1670</v>
      </c>
      <c r="D1679" s="13" t="s">
        <v>1688</v>
      </c>
      <c r="E1679" s="1">
        <v>10283644</v>
      </c>
      <c r="F1679" s="1">
        <v>22666144</v>
      </c>
      <c r="G1679" s="16">
        <v>20872</v>
      </c>
      <c r="I1679" s="1">
        <f t="shared" si="83"/>
        <v>329.49788000000001</v>
      </c>
      <c r="J1679" s="1">
        <f t="shared" si="82"/>
        <v>208.72</v>
      </c>
      <c r="K1679" s="1"/>
      <c r="L1679" s="1"/>
      <c r="M1679" s="1"/>
    </row>
    <row r="1680" spans="1:13" ht="14.25" x14ac:dyDescent="0.15">
      <c r="A1680" s="4">
        <v>46</v>
      </c>
      <c r="B1680" s="4">
        <v>225</v>
      </c>
      <c r="C1680" s="13" t="s">
        <v>1670</v>
      </c>
      <c r="D1680" s="13" t="s">
        <v>1689</v>
      </c>
      <c r="E1680" s="1">
        <v>23123588</v>
      </c>
      <c r="F1680" s="1">
        <v>73816672</v>
      </c>
      <c r="G1680" s="16">
        <v>65671</v>
      </c>
      <c r="I1680" s="1">
        <f t="shared" si="83"/>
        <v>969.40260000000001</v>
      </c>
      <c r="J1680" s="1">
        <f t="shared" si="82"/>
        <v>656.71</v>
      </c>
      <c r="K1680" s="1"/>
      <c r="L1680" s="1"/>
      <c r="M1680" s="1"/>
    </row>
    <row r="1681" spans="1:13" ht="14.25" x14ac:dyDescent="0.15">
      <c r="A1681" s="4">
        <v>46</v>
      </c>
      <c r="B1681" s="4">
        <v>303</v>
      </c>
      <c r="C1681" s="13" t="s">
        <v>1670</v>
      </c>
      <c r="D1681" s="13" t="s">
        <v>1690</v>
      </c>
      <c r="E1681" s="1">
        <v>96094</v>
      </c>
      <c r="F1681" s="1">
        <v>354399</v>
      </c>
      <c r="G1681" s="17">
        <v>33</v>
      </c>
      <c r="I1681" s="1">
        <f t="shared" si="83"/>
        <v>4.5049299999999999</v>
      </c>
      <c r="J1681" s="1">
        <f t="shared" si="82"/>
        <v>0.33</v>
      </c>
      <c r="K1681" s="1"/>
      <c r="L1681" s="1"/>
      <c r="M1681" s="1"/>
    </row>
    <row r="1682" spans="1:13" ht="14.25" x14ac:dyDescent="0.15">
      <c r="A1682" s="4">
        <v>46</v>
      </c>
      <c r="B1682" s="4">
        <v>304</v>
      </c>
      <c r="C1682" s="13" t="s">
        <v>1670</v>
      </c>
      <c r="D1682" s="13" t="s">
        <v>1691</v>
      </c>
      <c r="E1682" s="1">
        <v>165507</v>
      </c>
      <c r="F1682" s="1">
        <v>566973</v>
      </c>
      <c r="G1682" s="17">
        <v>80</v>
      </c>
      <c r="I1682" s="1">
        <f t="shared" si="83"/>
        <v>7.3247999999999998</v>
      </c>
      <c r="J1682" s="1">
        <f t="shared" si="82"/>
        <v>0.8</v>
      </c>
      <c r="K1682" s="1"/>
      <c r="L1682" s="1"/>
      <c r="M1682" s="1"/>
    </row>
    <row r="1683" spans="1:13" ht="14.25" x14ac:dyDescent="0.15">
      <c r="A1683" s="4">
        <v>46</v>
      </c>
      <c r="B1683" s="4">
        <v>392</v>
      </c>
      <c r="C1683" s="13" t="s">
        <v>1670</v>
      </c>
      <c r="D1683" s="13" t="s">
        <v>1692</v>
      </c>
      <c r="E1683" s="1">
        <v>8677310</v>
      </c>
      <c r="F1683" s="1">
        <v>19502054</v>
      </c>
      <c r="G1683" s="17">
        <v>12031</v>
      </c>
      <c r="I1683" s="1">
        <f t="shared" si="83"/>
        <v>281.79363999999998</v>
      </c>
      <c r="J1683" s="1">
        <f t="shared" si="82"/>
        <v>120.31</v>
      </c>
      <c r="K1683" s="1"/>
      <c r="L1683" s="1"/>
      <c r="M1683" s="1"/>
    </row>
    <row r="1684" spans="1:13" ht="14.25" x14ac:dyDescent="0.15">
      <c r="A1684" s="4">
        <v>46</v>
      </c>
      <c r="B1684" s="4">
        <v>404</v>
      </c>
      <c r="C1684" s="13" t="s">
        <v>1670</v>
      </c>
      <c r="D1684" s="13" t="s">
        <v>1693</v>
      </c>
      <c r="E1684" s="1">
        <v>2953962</v>
      </c>
      <c r="F1684" s="1">
        <v>7370046</v>
      </c>
      <c r="G1684" s="16">
        <v>12260</v>
      </c>
      <c r="I1684" s="1">
        <f t="shared" si="83"/>
        <v>103.24008000000001</v>
      </c>
      <c r="J1684" s="1">
        <f t="shared" si="82"/>
        <v>122.6</v>
      </c>
      <c r="K1684" s="1"/>
      <c r="L1684" s="1"/>
      <c r="M1684" s="1"/>
    </row>
    <row r="1685" spans="1:13" ht="14.25" x14ac:dyDescent="0.15">
      <c r="A1685" s="4">
        <v>46</v>
      </c>
      <c r="B1685" s="4">
        <v>452</v>
      </c>
      <c r="C1685" s="13" t="s">
        <v>1670</v>
      </c>
      <c r="D1685" s="13" t="s">
        <v>1694</v>
      </c>
      <c r="E1685" s="1">
        <v>3677750</v>
      </c>
      <c r="F1685" s="1">
        <v>7528260</v>
      </c>
      <c r="G1685" s="17">
        <v>7318</v>
      </c>
      <c r="I1685" s="1">
        <f t="shared" si="83"/>
        <v>112.06010000000001</v>
      </c>
      <c r="J1685" s="1">
        <f t="shared" si="82"/>
        <v>73.180000000000007</v>
      </c>
      <c r="K1685" s="1"/>
      <c r="L1685" s="1"/>
      <c r="M1685" s="1"/>
    </row>
    <row r="1686" spans="1:13" ht="14.25" x14ac:dyDescent="0.15">
      <c r="A1686" s="4">
        <v>46</v>
      </c>
      <c r="B1686" s="4">
        <v>468</v>
      </c>
      <c r="C1686" s="13" t="s">
        <v>1670</v>
      </c>
      <c r="D1686" s="13" t="s">
        <v>1695</v>
      </c>
      <c r="E1686" s="1">
        <v>4631228</v>
      </c>
      <c r="F1686" s="1">
        <v>10975713</v>
      </c>
      <c r="G1686" s="17">
        <v>6441</v>
      </c>
      <c r="I1686" s="1">
        <f t="shared" si="83"/>
        <v>156.06941</v>
      </c>
      <c r="J1686" s="1">
        <f t="shared" si="82"/>
        <v>64.41</v>
      </c>
      <c r="K1686" s="1"/>
      <c r="L1686" s="1"/>
      <c r="M1686" s="1"/>
    </row>
    <row r="1687" spans="1:13" ht="14.25" x14ac:dyDescent="0.15">
      <c r="A1687" s="4">
        <v>46</v>
      </c>
      <c r="B1687" s="4">
        <v>482</v>
      </c>
      <c r="C1687" s="13" t="s">
        <v>1670</v>
      </c>
      <c r="D1687" s="13" t="s">
        <v>1696</v>
      </c>
      <c r="E1687" s="1">
        <v>2102962</v>
      </c>
      <c r="F1687" s="1">
        <v>4879952</v>
      </c>
      <c r="G1687" s="17">
        <v>5033</v>
      </c>
      <c r="I1687" s="1">
        <f t="shared" si="83"/>
        <v>69.829139999999995</v>
      </c>
      <c r="J1687" s="1">
        <f t="shared" si="82"/>
        <v>50.33</v>
      </c>
      <c r="K1687" s="1"/>
      <c r="L1687" s="1"/>
      <c r="M1687" s="1"/>
    </row>
    <row r="1688" spans="1:13" ht="14.25" x14ac:dyDescent="0.15">
      <c r="A1688" s="4">
        <v>46</v>
      </c>
      <c r="B1688" s="4">
        <v>490</v>
      </c>
      <c r="C1688" s="13" t="s">
        <v>1670</v>
      </c>
      <c r="D1688" s="13" t="s">
        <v>1697</v>
      </c>
      <c r="E1688" s="1">
        <v>2735516</v>
      </c>
      <c r="F1688" s="1">
        <v>5301183</v>
      </c>
      <c r="G1688" s="17">
        <v>5699</v>
      </c>
      <c r="I1688" s="1">
        <f t="shared" si="83"/>
        <v>80.366990000000001</v>
      </c>
      <c r="J1688" s="1">
        <f t="shared" si="82"/>
        <v>56.99</v>
      </c>
      <c r="K1688" s="1"/>
      <c r="L1688" s="1"/>
      <c r="M1688" s="1"/>
    </row>
    <row r="1689" spans="1:13" ht="14.25" x14ac:dyDescent="0.15">
      <c r="A1689" s="4">
        <v>46</v>
      </c>
      <c r="B1689" s="4">
        <v>491</v>
      </c>
      <c r="C1689" s="13" t="s">
        <v>1670</v>
      </c>
      <c r="D1689" s="13" t="s">
        <v>1698</v>
      </c>
      <c r="E1689" s="1">
        <v>3091900</v>
      </c>
      <c r="F1689" s="1">
        <v>4677960</v>
      </c>
      <c r="G1689" s="17">
        <v>2499</v>
      </c>
      <c r="I1689" s="1">
        <f t="shared" si="83"/>
        <v>77.698599999999999</v>
      </c>
      <c r="J1689" s="1">
        <f t="shared" si="82"/>
        <v>24.99</v>
      </c>
      <c r="K1689" s="1"/>
      <c r="L1689" s="1"/>
      <c r="M1689" s="1"/>
    </row>
    <row r="1690" spans="1:13" ht="14.25" x14ac:dyDescent="0.15">
      <c r="A1690" s="4">
        <v>46</v>
      </c>
      <c r="B1690" s="4">
        <v>492</v>
      </c>
      <c r="C1690" s="13" t="s">
        <v>1670</v>
      </c>
      <c r="D1690" s="13" t="s">
        <v>1699</v>
      </c>
      <c r="E1690" s="1">
        <v>5596604</v>
      </c>
      <c r="F1690" s="1">
        <v>11312458</v>
      </c>
      <c r="G1690" s="17">
        <v>10844</v>
      </c>
      <c r="I1690" s="1">
        <f t="shared" si="83"/>
        <v>169.09062</v>
      </c>
      <c r="J1690" s="1">
        <f t="shared" si="82"/>
        <v>108.44</v>
      </c>
      <c r="K1690" s="1"/>
      <c r="L1690" s="1"/>
      <c r="M1690" s="1"/>
    </row>
    <row r="1691" spans="1:13" ht="14.25" x14ac:dyDescent="0.15">
      <c r="A1691" s="4">
        <v>46</v>
      </c>
      <c r="B1691" s="4">
        <v>501</v>
      </c>
      <c r="C1691" s="13" t="s">
        <v>1670</v>
      </c>
      <c r="D1691" s="13" t="s">
        <v>1700</v>
      </c>
      <c r="E1691" s="1">
        <v>2384050</v>
      </c>
      <c r="F1691" s="1">
        <v>6704058</v>
      </c>
      <c r="G1691" s="17">
        <v>6696</v>
      </c>
      <c r="I1691" s="1">
        <f t="shared" si="83"/>
        <v>90.881079999999997</v>
      </c>
      <c r="J1691" s="1">
        <f t="shared" si="82"/>
        <v>66.959999999999994</v>
      </c>
      <c r="K1691" s="1"/>
      <c r="L1691" s="1"/>
      <c r="M1691" s="1"/>
    </row>
    <row r="1692" spans="1:13" ht="14.25" x14ac:dyDescent="0.15">
      <c r="A1692" s="4">
        <v>46</v>
      </c>
      <c r="B1692" s="4">
        <v>502</v>
      </c>
      <c r="C1692" s="13" t="s">
        <v>1670</v>
      </c>
      <c r="D1692" s="13" t="s">
        <v>1701</v>
      </c>
      <c r="E1692" s="1">
        <v>1645462</v>
      </c>
      <c r="F1692" s="1">
        <v>5123793</v>
      </c>
      <c r="G1692" s="17">
        <v>4466</v>
      </c>
      <c r="I1692" s="1">
        <f t="shared" si="83"/>
        <v>67.692549999999997</v>
      </c>
      <c r="J1692" s="1">
        <f t="shared" si="82"/>
        <v>44.66</v>
      </c>
      <c r="K1692" s="1"/>
      <c r="L1692" s="1"/>
      <c r="M1692" s="1"/>
    </row>
    <row r="1693" spans="1:13" ht="14.25" x14ac:dyDescent="0.15">
      <c r="A1693" s="4">
        <v>46</v>
      </c>
      <c r="B1693" s="4">
        <v>505</v>
      </c>
      <c r="C1693" s="13" t="s">
        <v>1670</v>
      </c>
      <c r="D1693" s="13" t="s">
        <v>1702</v>
      </c>
      <c r="E1693" s="1">
        <v>3707003</v>
      </c>
      <c r="F1693" s="1">
        <v>10565623</v>
      </c>
      <c r="G1693" s="17">
        <v>10991</v>
      </c>
      <c r="I1693" s="1">
        <f t="shared" si="83"/>
        <v>142.72626</v>
      </c>
      <c r="J1693" s="1">
        <f t="shared" si="82"/>
        <v>109.91</v>
      </c>
      <c r="K1693" s="1"/>
      <c r="L1693" s="1"/>
      <c r="M1693" s="1"/>
    </row>
    <row r="1694" spans="1:13" ht="14.25" x14ac:dyDescent="0.15">
      <c r="A1694" s="4">
        <v>46</v>
      </c>
      <c r="B1694" s="4">
        <v>523</v>
      </c>
      <c r="C1694" s="13" t="s">
        <v>1670</v>
      </c>
      <c r="D1694" s="13" t="s">
        <v>1703</v>
      </c>
      <c r="E1694" s="1">
        <v>413964</v>
      </c>
      <c r="F1694" s="1">
        <v>1040932</v>
      </c>
      <c r="G1694" s="17">
        <v>178.11</v>
      </c>
      <c r="I1694" s="1">
        <f t="shared" si="83"/>
        <v>14.548959999999999</v>
      </c>
      <c r="J1694" s="1">
        <f t="shared" si="82"/>
        <v>1.7811000000000001</v>
      </c>
      <c r="K1694" s="1"/>
      <c r="L1694" s="1"/>
      <c r="M1694" s="1"/>
    </row>
    <row r="1695" spans="1:13" ht="14.25" x14ac:dyDescent="0.15">
      <c r="A1695" s="4">
        <v>46</v>
      </c>
      <c r="B1695" s="4">
        <v>524</v>
      </c>
      <c r="C1695" s="13" t="s">
        <v>1670</v>
      </c>
      <c r="D1695" s="13" t="s">
        <v>1704</v>
      </c>
      <c r="E1695" s="1">
        <v>614005</v>
      </c>
      <c r="F1695" s="1">
        <v>1474920</v>
      </c>
      <c r="G1695" s="17">
        <v>495.49</v>
      </c>
      <c r="I1695" s="1">
        <f t="shared" si="83"/>
        <v>20.889250000000001</v>
      </c>
      <c r="J1695" s="1">
        <f t="shared" si="82"/>
        <v>4.9549000000000003</v>
      </c>
      <c r="K1695" s="1"/>
      <c r="L1695" s="1"/>
      <c r="M1695" s="1"/>
    </row>
    <row r="1696" spans="1:13" ht="14.25" x14ac:dyDescent="0.15">
      <c r="A1696" s="4">
        <v>46</v>
      </c>
      <c r="B1696" s="4">
        <v>525</v>
      </c>
      <c r="C1696" s="13" t="s">
        <v>1670</v>
      </c>
      <c r="D1696" s="13" t="s">
        <v>1705</v>
      </c>
      <c r="E1696" s="1">
        <v>2604003</v>
      </c>
      <c r="F1696" s="1">
        <v>7262615</v>
      </c>
      <c r="G1696" s="17">
        <v>7402</v>
      </c>
      <c r="I1696" s="1">
        <f t="shared" si="83"/>
        <v>98.666179999999997</v>
      </c>
      <c r="J1696" s="1">
        <f t="shared" si="82"/>
        <v>74.02</v>
      </c>
      <c r="K1696" s="1"/>
      <c r="L1696" s="1"/>
      <c r="M1696" s="1"/>
    </row>
    <row r="1697" spans="1:14" ht="14.25" x14ac:dyDescent="0.15">
      <c r="A1697" s="4">
        <v>46</v>
      </c>
      <c r="B1697" s="4">
        <v>527</v>
      </c>
      <c r="C1697" s="13" t="s">
        <v>1670</v>
      </c>
      <c r="D1697" s="13" t="s">
        <v>1706</v>
      </c>
      <c r="E1697" s="1">
        <v>1462392</v>
      </c>
      <c r="F1697" s="1">
        <v>4449403</v>
      </c>
      <c r="G1697" s="17">
        <v>3888</v>
      </c>
      <c r="I1697" s="1">
        <f t="shared" si="83"/>
        <v>59.11795</v>
      </c>
      <c r="J1697" s="1">
        <f t="shared" si="82"/>
        <v>38.880000000000003</v>
      </c>
      <c r="K1697" s="1"/>
      <c r="L1697" s="1"/>
      <c r="M1697" s="1"/>
    </row>
    <row r="1698" spans="1:14" ht="14.25" x14ac:dyDescent="0.15">
      <c r="A1698" s="4">
        <v>46</v>
      </c>
      <c r="B1698" s="4">
        <v>529</v>
      </c>
      <c r="C1698" s="13" t="s">
        <v>1670</v>
      </c>
      <c r="D1698" s="13" t="s">
        <v>1707</v>
      </c>
      <c r="E1698" s="1">
        <v>2165555</v>
      </c>
      <c r="F1698" s="1">
        <v>5183437</v>
      </c>
      <c r="G1698" s="17">
        <v>4631</v>
      </c>
      <c r="I1698" s="1">
        <f t="shared" si="83"/>
        <v>73.489919999999998</v>
      </c>
      <c r="J1698" s="1">
        <f t="shared" si="82"/>
        <v>46.31</v>
      </c>
      <c r="K1698" s="1"/>
      <c r="L1698" s="1"/>
      <c r="M1698" s="1"/>
    </row>
    <row r="1699" spans="1:14" ht="14.25" x14ac:dyDescent="0.15">
      <c r="A1699" s="4">
        <v>46</v>
      </c>
      <c r="B1699" s="4">
        <v>530</v>
      </c>
      <c r="C1699" s="13" t="s">
        <v>1670</v>
      </c>
      <c r="D1699" s="13" t="s">
        <v>1708</v>
      </c>
      <c r="E1699" s="1">
        <v>2334626</v>
      </c>
      <c r="F1699" s="1">
        <v>8349367</v>
      </c>
      <c r="G1699" s="17">
        <v>9063</v>
      </c>
      <c r="I1699" s="1">
        <f t="shared" si="83"/>
        <v>106.83993</v>
      </c>
      <c r="J1699" s="1">
        <f t="shared" si="82"/>
        <v>90.63</v>
      </c>
      <c r="K1699" s="1"/>
      <c r="L1699" s="1"/>
      <c r="M1699" s="1"/>
    </row>
    <row r="1700" spans="1:14" ht="14.25" x14ac:dyDescent="0.15">
      <c r="A1700" s="4">
        <v>46</v>
      </c>
      <c r="B1700" s="4">
        <v>531</v>
      </c>
      <c r="C1700" s="13" t="s">
        <v>1670</v>
      </c>
      <c r="D1700" s="13" t="s">
        <v>1709</v>
      </c>
      <c r="E1700" s="1">
        <v>1275527</v>
      </c>
      <c r="F1700" s="1">
        <v>3245456</v>
      </c>
      <c r="G1700" s="17">
        <v>2022</v>
      </c>
      <c r="I1700" s="1">
        <f t="shared" si="83"/>
        <v>45.209829999999997</v>
      </c>
      <c r="J1700" s="1">
        <f t="shared" si="82"/>
        <v>20.22</v>
      </c>
      <c r="K1700" s="1"/>
      <c r="L1700" s="1"/>
      <c r="M1700" s="1"/>
    </row>
    <row r="1701" spans="1:14" ht="14.25" x14ac:dyDescent="0.15">
      <c r="A1701" s="4">
        <v>46</v>
      </c>
      <c r="B1701" s="4">
        <v>532</v>
      </c>
      <c r="C1701" s="13" t="s">
        <v>1670</v>
      </c>
      <c r="D1701" s="13" t="s">
        <v>1710</v>
      </c>
      <c r="E1701" s="1">
        <v>1622210</v>
      </c>
      <c r="F1701" s="1">
        <v>3387486</v>
      </c>
      <c r="G1701" s="17">
        <v>1982.65</v>
      </c>
      <c r="I1701" s="1">
        <f t="shared" si="83"/>
        <v>50.096960000000003</v>
      </c>
      <c r="J1701" s="1">
        <f t="shared" si="82"/>
        <v>19.826499999999999</v>
      </c>
      <c r="K1701" s="1"/>
      <c r="L1701" s="1"/>
      <c r="M1701" s="1"/>
    </row>
    <row r="1702" spans="1:14" ht="14.25" x14ac:dyDescent="0.15">
      <c r="A1702" s="4">
        <v>46</v>
      </c>
      <c r="B1702" s="4">
        <v>533</v>
      </c>
      <c r="C1702" s="13" t="s">
        <v>1670</v>
      </c>
      <c r="D1702" s="13" t="s">
        <v>1711</v>
      </c>
      <c r="E1702" s="1">
        <v>1788129</v>
      </c>
      <c r="F1702" s="1">
        <v>4964302</v>
      </c>
      <c r="G1702" s="17">
        <v>3484</v>
      </c>
      <c r="I1702" s="1">
        <f t="shared" si="83"/>
        <v>67.52431</v>
      </c>
      <c r="J1702" s="1">
        <f t="shared" si="82"/>
        <v>34.840000000000003</v>
      </c>
      <c r="K1702" s="1"/>
      <c r="L1702" s="1"/>
      <c r="M1702" s="1"/>
    </row>
    <row r="1703" spans="1:14" ht="14.25" x14ac:dyDescent="0.15">
      <c r="A1703" s="4">
        <v>46</v>
      </c>
      <c r="B1703" s="4">
        <v>534</v>
      </c>
      <c r="C1703" s="13" t="s">
        <v>1670</v>
      </c>
      <c r="D1703" s="13" t="s">
        <v>1712</v>
      </c>
      <c r="E1703" s="1">
        <v>1651119</v>
      </c>
      <c r="F1703" s="1">
        <v>4685833</v>
      </c>
      <c r="G1703" s="17">
        <v>2725</v>
      </c>
      <c r="I1703" s="1">
        <f t="shared" si="83"/>
        <v>63.369520000000001</v>
      </c>
      <c r="J1703" s="1">
        <f t="shared" si="82"/>
        <v>27.25</v>
      </c>
      <c r="K1703" s="1"/>
      <c r="L1703" s="1"/>
      <c r="M1703" s="1"/>
    </row>
    <row r="1704" spans="1:14" ht="14.25" x14ac:dyDescent="0.15">
      <c r="A1704" s="4">
        <v>46</v>
      </c>
      <c r="B1704" s="4">
        <v>535</v>
      </c>
      <c r="C1704" s="13" t="s">
        <v>1670</v>
      </c>
      <c r="D1704" s="13" t="s">
        <v>1713</v>
      </c>
      <c r="E1704" s="1">
        <v>1140140</v>
      </c>
      <c r="F1704" s="1">
        <v>3364690</v>
      </c>
      <c r="G1704" s="17">
        <v>2451</v>
      </c>
      <c r="I1704" s="1">
        <f t="shared" si="83"/>
        <v>45.048299999999998</v>
      </c>
      <c r="J1704" s="1">
        <f t="shared" si="82"/>
        <v>24.51</v>
      </c>
      <c r="K1704" s="1"/>
      <c r="L1704" s="1"/>
      <c r="M1704" s="1"/>
      <c r="N1704" s="5">
        <f>AVERAGE(N1705:N1744)</f>
        <v>56.242482942531907</v>
      </c>
    </row>
    <row r="1705" spans="1:14" ht="14.25" x14ac:dyDescent="0.15">
      <c r="A1705" s="4">
        <v>47</v>
      </c>
      <c r="B1705" s="4">
        <v>201</v>
      </c>
      <c r="C1705" s="13" t="s">
        <v>1714</v>
      </c>
      <c r="D1705" s="13" t="s">
        <v>1715</v>
      </c>
      <c r="E1705" s="1">
        <v>61068777</v>
      </c>
      <c r="F1705" s="1">
        <v>345803286</v>
      </c>
      <c r="G1705" s="16">
        <v>268284</v>
      </c>
      <c r="H1705" s="1">
        <v>320012</v>
      </c>
      <c r="I1705" s="1">
        <f t="shared" si="83"/>
        <v>4068.7206299999998</v>
      </c>
      <c r="J1705" s="1">
        <f t="shared" si="82"/>
        <v>2682.84</v>
      </c>
      <c r="K1705" s="1"/>
      <c r="L1705" s="1"/>
      <c r="M1705" s="1"/>
      <c r="N1705" s="5">
        <f>G1705/H1705*100</f>
        <v>83.835606164768819</v>
      </c>
    </row>
    <row r="1706" spans="1:14" ht="14.25" x14ac:dyDescent="0.15">
      <c r="A1706" s="4">
        <v>47</v>
      </c>
      <c r="B1706" s="4">
        <v>205</v>
      </c>
      <c r="C1706" s="13" t="s">
        <v>1714</v>
      </c>
      <c r="D1706" s="13" t="s">
        <v>1716</v>
      </c>
      <c r="E1706" s="1">
        <v>15058457</v>
      </c>
      <c r="F1706" s="1">
        <v>93664518</v>
      </c>
      <c r="G1706" s="16">
        <v>66202</v>
      </c>
      <c r="H1706" s="1">
        <v>94991</v>
      </c>
      <c r="I1706" s="1">
        <f t="shared" si="83"/>
        <v>1087.22975</v>
      </c>
      <c r="J1706" s="1">
        <f t="shared" si="82"/>
        <v>662.02</v>
      </c>
      <c r="K1706" s="1"/>
      <c r="L1706" s="1"/>
      <c r="M1706" s="1"/>
      <c r="N1706" s="5">
        <f t="shared" ref="N1706:N1744" si="84">G1706/H1706*100</f>
        <v>69.692918276468291</v>
      </c>
    </row>
    <row r="1707" spans="1:14" ht="14.25" x14ac:dyDescent="0.15">
      <c r="A1707" s="4">
        <v>47</v>
      </c>
      <c r="B1707" s="4">
        <v>207</v>
      </c>
      <c r="C1707" s="13" t="s">
        <v>1714</v>
      </c>
      <c r="D1707" s="13" t="s">
        <v>1717</v>
      </c>
      <c r="E1707" s="1">
        <v>7615339</v>
      </c>
      <c r="F1707" s="1">
        <v>39248615</v>
      </c>
      <c r="G1707" s="16">
        <v>39009</v>
      </c>
      <c r="H1707" s="1">
        <v>48559</v>
      </c>
      <c r="I1707" s="1">
        <f t="shared" si="83"/>
        <v>468.63954000000001</v>
      </c>
      <c r="J1707" s="1">
        <f t="shared" si="82"/>
        <v>390.09</v>
      </c>
      <c r="K1707" s="1"/>
      <c r="L1707" s="1"/>
      <c r="M1707" s="1"/>
      <c r="N1707" s="5">
        <f t="shared" si="84"/>
        <v>80.333202907802885</v>
      </c>
    </row>
    <row r="1708" spans="1:14" ht="14.25" x14ac:dyDescent="0.15">
      <c r="A1708" s="4">
        <v>47</v>
      </c>
      <c r="B1708" s="4">
        <v>208</v>
      </c>
      <c r="C1708" s="13" t="s">
        <v>1714</v>
      </c>
      <c r="D1708" s="13" t="s">
        <v>1718</v>
      </c>
      <c r="E1708" s="1">
        <v>18713911</v>
      </c>
      <c r="F1708" s="1">
        <v>112430210</v>
      </c>
      <c r="G1708" s="16">
        <v>108599</v>
      </c>
      <c r="H1708" s="1">
        <v>113453</v>
      </c>
      <c r="I1708" s="1">
        <f t="shared" si="83"/>
        <v>1311.44121</v>
      </c>
      <c r="J1708" s="1">
        <f t="shared" si="82"/>
        <v>1085.99</v>
      </c>
      <c r="K1708" s="1"/>
      <c r="L1708" s="1"/>
      <c r="M1708" s="1"/>
      <c r="N1708" s="5">
        <f t="shared" si="84"/>
        <v>95.721576335575094</v>
      </c>
    </row>
    <row r="1709" spans="1:14" ht="14.25" x14ac:dyDescent="0.15">
      <c r="A1709" s="4">
        <v>47</v>
      </c>
      <c r="B1709" s="4">
        <v>209</v>
      </c>
      <c r="C1709" s="13" t="s">
        <v>1714</v>
      </c>
      <c r="D1709" s="13" t="s">
        <v>1719</v>
      </c>
      <c r="E1709" s="1">
        <v>10220897</v>
      </c>
      <c r="F1709" s="1">
        <v>46602887</v>
      </c>
      <c r="G1709" s="16">
        <v>56971</v>
      </c>
      <c r="H1709" s="1">
        <v>61550</v>
      </c>
      <c r="I1709" s="1">
        <f t="shared" si="83"/>
        <v>568.23784000000001</v>
      </c>
      <c r="J1709" s="1">
        <f t="shared" si="82"/>
        <v>569.71</v>
      </c>
      <c r="K1709" s="1"/>
      <c r="L1709" s="1"/>
      <c r="M1709" s="1"/>
      <c r="N1709" s="5">
        <f t="shared" si="84"/>
        <v>92.56051990251828</v>
      </c>
    </row>
    <row r="1710" spans="1:14" ht="14.25" x14ac:dyDescent="0.15">
      <c r="A1710" s="4">
        <v>47</v>
      </c>
      <c r="B1710" s="4">
        <v>210</v>
      </c>
      <c r="C1710" s="13" t="s">
        <v>1714</v>
      </c>
      <c r="D1710" s="13" t="s">
        <v>1720</v>
      </c>
      <c r="E1710" s="1">
        <v>9682998</v>
      </c>
      <c r="F1710" s="1">
        <v>43770529</v>
      </c>
      <c r="G1710" s="16">
        <v>28093</v>
      </c>
      <c r="H1710" s="1">
        <v>59668</v>
      </c>
      <c r="I1710" s="1">
        <f t="shared" si="83"/>
        <v>534.53526999999997</v>
      </c>
      <c r="J1710" s="1">
        <f t="shared" si="82"/>
        <v>280.93</v>
      </c>
      <c r="K1710" s="1"/>
      <c r="L1710" s="1"/>
      <c r="M1710" s="1"/>
      <c r="N1710" s="5">
        <f t="shared" si="84"/>
        <v>47.082188107528324</v>
      </c>
    </row>
    <row r="1711" spans="1:14" ht="14.25" x14ac:dyDescent="0.15">
      <c r="A1711" s="4">
        <v>47</v>
      </c>
      <c r="B1711" s="4">
        <v>211</v>
      </c>
      <c r="C1711" s="13" t="s">
        <v>1714</v>
      </c>
      <c r="D1711" s="13" t="s">
        <v>1721</v>
      </c>
      <c r="E1711" s="1">
        <v>20830564</v>
      </c>
      <c r="F1711" s="1">
        <v>120752037</v>
      </c>
      <c r="G1711" s="16">
        <v>80328</v>
      </c>
      <c r="H1711" s="1">
        <v>137706</v>
      </c>
      <c r="I1711" s="1">
        <f t="shared" si="83"/>
        <v>1415.82601</v>
      </c>
      <c r="J1711" s="1">
        <f t="shared" si="82"/>
        <v>803.28</v>
      </c>
      <c r="K1711" s="1"/>
      <c r="L1711" s="1"/>
      <c r="M1711" s="1"/>
      <c r="N1711" s="5">
        <f t="shared" si="84"/>
        <v>58.332970240948114</v>
      </c>
    </row>
    <row r="1712" spans="1:14" ht="14.25" x14ac:dyDescent="0.15">
      <c r="A1712" s="4">
        <v>47</v>
      </c>
      <c r="B1712" s="4">
        <v>212</v>
      </c>
      <c r="C1712" s="13" t="s">
        <v>1714</v>
      </c>
      <c r="D1712" s="13" t="s">
        <v>1722</v>
      </c>
      <c r="E1712" s="1">
        <v>9440293</v>
      </c>
      <c r="F1712" s="1">
        <v>57846527</v>
      </c>
      <c r="G1712" s="16">
        <v>59840</v>
      </c>
      <c r="H1712" s="1">
        <v>60609</v>
      </c>
      <c r="I1712" s="1">
        <f t="shared" si="83"/>
        <v>672.8682</v>
      </c>
      <c r="J1712" s="1">
        <f t="shared" si="82"/>
        <v>598.4</v>
      </c>
      <c r="K1712" s="1"/>
      <c r="L1712" s="1"/>
      <c r="M1712" s="1"/>
      <c r="N1712" s="5">
        <f t="shared" si="84"/>
        <v>98.731211536240494</v>
      </c>
    </row>
    <row r="1713" spans="1:14" ht="14.25" x14ac:dyDescent="0.15">
      <c r="A1713" s="4">
        <v>47</v>
      </c>
      <c r="B1713" s="4">
        <v>213</v>
      </c>
      <c r="C1713" s="13" t="s">
        <v>1714</v>
      </c>
      <c r="D1713" s="13" t="s">
        <v>1723</v>
      </c>
      <c r="E1713" s="1">
        <v>20467969</v>
      </c>
      <c r="F1713" s="1">
        <v>85563487</v>
      </c>
      <c r="G1713" s="16">
        <v>80804</v>
      </c>
      <c r="H1713" s="1">
        <v>120372</v>
      </c>
      <c r="I1713" s="1">
        <f t="shared" si="83"/>
        <v>1060.31456</v>
      </c>
      <c r="J1713" s="1">
        <f t="shared" si="82"/>
        <v>808.04</v>
      </c>
      <c r="K1713" s="1"/>
      <c r="L1713" s="1"/>
      <c r="M1713" s="1"/>
      <c r="N1713" s="5">
        <f t="shared" si="84"/>
        <v>67.1285681055395</v>
      </c>
    </row>
    <row r="1714" spans="1:14" ht="14.25" x14ac:dyDescent="0.15">
      <c r="A1714" s="4">
        <v>47</v>
      </c>
      <c r="B1714" s="4">
        <v>214</v>
      </c>
      <c r="C1714" s="13" t="s">
        <v>1714</v>
      </c>
      <c r="D1714" s="13" t="s">
        <v>1724</v>
      </c>
      <c r="E1714" s="1">
        <v>9210608</v>
      </c>
      <c r="F1714" s="1">
        <v>40178013</v>
      </c>
      <c r="G1714" s="16">
        <v>37545</v>
      </c>
      <c r="H1714" s="1">
        <v>54802</v>
      </c>
      <c r="I1714" s="1">
        <f t="shared" si="83"/>
        <v>493.88621000000001</v>
      </c>
      <c r="J1714" s="1">
        <f t="shared" si="82"/>
        <v>375.45</v>
      </c>
      <c r="K1714" s="1"/>
      <c r="L1714" s="1"/>
      <c r="M1714" s="1"/>
      <c r="N1714" s="5">
        <f t="shared" si="84"/>
        <v>68.510273347688042</v>
      </c>
    </row>
    <row r="1715" spans="1:14" ht="14.25" x14ac:dyDescent="0.15">
      <c r="A1715" s="4">
        <v>47</v>
      </c>
      <c r="B1715" s="4">
        <v>215</v>
      </c>
      <c r="C1715" s="13" t="s">
        <v>1714</v>
      </c>
      <c r="D1715" s="13" t="s">
        <v>1725</v>
      </c>
      <c r="E1715" s="1">
        <v>9338514</v>
      </c>
      <c r="F1715" s="1">
        <v>30168536</v>
      </c>
      <c r="G1715" s="16">
        <v>16277</v>
      </c>
      <c r="H1715" s="1">
        <v>41687</v>
      </c>
      <c r="I1715" s="1">
        <f t="shared" si="83"/>
        <v>395.07049999999998</v>
      </c>
      <c r="J1715" s="1">
        <f t="shared" si="82"/>
        <v>162.77000000000001</v>
      </c>
      <c r="K1715" s="1"/>
      <c r="L1715" s="1"/>
      <c r="M1715" s="1"/>
      <c r="N1715" s="5">
        <f t="shared" si="84"/>
        <v>39.045745676110059</v>
      </c>
    </row>
    <row r="1716" spans="1:14" ht="14.25" x14ac:dyDescent="0.15">
      <c r="A1716" s="4">
        <v>47</v>
      </c>
      <c r="B1716" s="4">
        <v>301</v>
      </c>
      <c r="C1716" s="13" t="s">
        <v>1714</v>
      </c>
      <c r="D1716" s="13" t="s">
        <v>1726</v>
      </c>
      <c r="E1716" s="1">
        <v>1273113</v>
      </c>
      <c r="F1716" s="1">
        <v>3273072</v>
      </c>
      <c r="G1716" s="17">
        <v>1896</v>
      </c>
      <c r="H1716" s="1">
        <v>5111</v>
      </c>
      <c r="I1716" s="1">
        <f t="shared" si="83"/>
        <v>45.461849999999998</v>
      </c>
      <c r="J1716" s="1">
        <f t="shared" si="82"/>
        <v>18.96</v>
      </c>
      <c r="K1716" s="1"/>
      <c r="L1716" s="1"/>
      <c r="M1716" s="1"/>
      <c r="N1716" s="5">
        <f t="shared" si="84"/>
        <v>37.096458618665622</v>
      </c>
    </row>
    <row r="1717" spans="1:14" ht="14.25" x14ac:dyDescent="0.15">
      <c r="A1717" s="4">
        <v>47</v>
      </c>
      <c r="B1717" s="4">
        <v>302</v>
      </c>
      <c r="C1717" s="13" t="s">
        <v>1714</v>
      </c>
      <c r="D1717" s="13" t="s">
        <v>1727</v>
      </c>
      <c r="E1717" s="1">
        <v>876114</v>
      </c>
      <c r="F1717" s="1">
        <v>1663085</v>
      </c>
      <c r="G1717" s="17">
        <v>826.23</v>
      </c>
      <c r="H1717" s="1">
        <v>3294</v>
      </c>
      <c r="I1717" s="1">
        <f t="shared" si="83"/>
        <v>25.39199</v>
      </c>
      <c r="J1717" s="1">
        <f t="shared" si="82"/>
        <v>8.2622999999999998</v>
      </c>
      <c r="K1717" s="1"/>
      <c r="L1717" s="1"/>
      <c r="M1717" s="1"/>
    </row>
    <row r="1718" spans="1:14" ht="14.25" x14ac:dyDescent="0.15">
      <c r="A1718" s="4">
        <v>47</v>
      </c>
      <c r="B1718" s="4">
        <v>303</v>
      </c>
      <c r="C1718" s="13" t="s">
        <v>1714</v>
      </c>
      <c r="D1718" s="13" t="s">
        <v>1728</v>
      </c>
      <c r="E1718" s="1">
        <v>413741</v>
      </c>
      <c r="F1718" s="1">
        <v>1955679</v>
      </c>
      <c r="G1718" s="17">
        <v>247.31</v>
      </c>
      <c r="H1718" s="1">
        <v>1897</v>
      </c>
      <c r="I1718" s="1">
        <f t="shared" si="83"/>
        <v>23.694199999999999</v>
      </c>
      <c r="J1718" s="1">
        <f t="shared" si="82"/>
        <v>2.4731000000000001</v>
      </c>
      <c r="K1718" s="1"/>
      <c r="L1718" s="1"/>
      <c r="M1718" s="1"/>
    </row>
    <row r="1719" spans="1:14" ht="14.25" x14ac:dyDescent="0.15">
      <c r="A1719" s="4">
        <v>47</v>
      </c>
      <c r="B1719" s="4">
        <v>306</v>
      </c>
      <c r="C1719" s="13" t="s">
        <v>1714</v>
      </c>
      <c r="D1719" s="13" t="s">
        <v>1729</v>
      </c>
      <c r="E1719" s="1">
        <v>2062617</v>
      </c>
      <c r="F1719" s="1">
        <v>5064225</v>
      </c>
      <c r="G1719" s="16">
        <v>2086</v>
      </c>
      <c r="H1719" s="1">
        <v>9555</v>
      </c>
      <c r="I1719" s="1">
        <f t="shared" si="83"/>
        <v>71.268420000000006</v>
      </c>
      <c r="J1719" s="1">
        <f t="shared" ref="J1719:J1745" si="85">G1719/100</f>
        <v>20.86</v>
      </c>
      <c r="K1719" s="1"/>
      <c r="L1719" s="1"/>
      <c r="M1719" s="1"/>
      <c r="N1719" s="5">
        <f t="shared" si="84"/>
        <v>21.831501831501832</v>
      </c>
    </row>
    <row r="1720" spans="1:14" ht="14.25" x14ac:dyDescent="0.15">
      <c r="A1720" s="4">
        <v>47</v>
      </c>
      <c r="B1720" s="4">
        <v>308</v>
      </c>
      <c r="C1720" s="13" t="s">
        <v>1714</v>
      </c>
      <c r="D1720" s="13" t="s">
        <v>1730</v>
      </c>
      <c r="E1720" s="1">
        <v>2896899</v>
      </c>
      <c r="F1720" s="1">
        <v>8509063</v>
      </c>
      <c r="G1720" s="17">
        <v>6842</v>
      </c>
      <c r="H1720" s="1">
        <v>13685</v>
      </c>
      <c r="I1720" s="1">
        <f t="shared" si="83"/>
        <v>114.05962</v>
      </c>
      <c r="J1720" s="1">
        <f t="shared" si="85"/>
        <v>68.42</v>
      </c>
      <c r="K1720" s="1"/>
      <c r="L1720" s="1"/>
      <c r="M1720" s="1"/>
      <c r="N1720" s="5">
        <f t="shared" si="84"/>
        <v>49.996346364632807</v>
      </c>
    </row>
    <row r="1721" spans="1:14" ht="14.25" x14ac:dyDescent="0.15">
      <c r="A1721" s="4">
        <v>47</v>
      </c>
      <c r="B1721" s="4">
        <v>311</v>
      </c>
      <c r="C1721" s="13" t="s">
        <v>1714</v>
      </c>
      <c r="D1721" s="13" t="s">
        <v>1731</v>
      </c>
      <c r="E1721" s="1">
        <v>2221442</v>
      </c>
      <c r="F1721" s="1">
        <v>8355521</v>
      </c>
      <c r="G1721" s="17">
        <v>4949</v>
      </c>
      <c r="H1721" s="1">
        <v>10428</v>
      </c>
      <c r="I1721" s="1">
        <f t="shared" si="83"/>
        <v>105.76963000000001</v>
      </c>
      <c r="J1721" s="1">
        <f t="shared" si="85"/>
        <v>49.49</v>
      </c>
      <c r="K1721" s="1"/>
      <c r="L1721" s="1"/>
      <c r="M1721" s="1"/>
      <c r="N1721" s="5">
        <f t="shared" si="84"/>
        <v>47.458764863828158</v>
      </c>
    </row>
    <row r="1722" spans="1:14" ht="14.25" x14ac:dyDescent="0.15">
      <c r="A1722" s="4">
        <v>47</v>
      </c>
      <c r="B1722" s="4">
        <v>313</v>
      </c>
      <c r="C1722" s="13" t="s">
        <v>1714</v>
      </c>
      <c r="D1722" s="13" t="s">
        <v>1732</v>
      </c>
      <c r="E1722" s="1">
        <v>1112433</v>
      </c>
      <c r="F1722" s="1">
        <v>4016108</v>
      </c>
      <c r="G1722" s="17">
        <v>1947</v>
      </c>
      <c r="H1722" s="1">
        <v>5838</v>
      </c>
      <c r="I1722" s="1">
        <f t="shared" si="83"/>
        <v>51.285409999999999</v>
      </c>
      <c r="J1722" s="1">
        <f t="shared" si="85"/>
        <v>19.47</v>
      </c>
      <c r="K1722" s="1"/>
      <c r="L1722" s="1"/>
      <c r="M1722" s="1"/>
      <c r="N1722" s="5">
        <f t="shared" si="84"/>
        <v>33.350462487153131</v>
      </c>
    </row>
    <row r="1723" spans="1:14" ht="14.25" x14ac:dyDescent="0.15">
      <c r="A1723" s="4">
        <v>47</v>
      </c>
      <c r="B1723" s="4">
        <v>314</v>
      </c>
      <c r="C1723" s="13" t="s">
        <v>1714</v>
      </c>
      <c r="D1723" s="13" t="s">
        <v>1733</v>
      </c>
      <c r="E1723" s="1">
        <v>2198292</v>
      </c>
      <c r="F1723" s="1">
        <v>8942228</v>
      </c>
      <c r="G1723" s="17">
        <v>3583</v>
      </c>
      <c r="H1723" s="1">
        <v>11333</v>
      </c>
      <c r="I1723" s="1">
        <f t="shared" si="83"/>
        <v>111.40519999999999</v>
      </c>
      <c r="J1723" s="1">
        <f t="shared" si="85"/>
        <v>35.83</v>
      </c>
      <c r="K1723" s="1"/>
      <c r="L1723" s="1"/>
      <c r="M1723" s="1"/>
      <c r="N1723" s="5">
        <f t="shared" si="84"/>
        <v>31.615635753992766</v>
      </c>
    </row>
    <row r="1724" spans="1:14" ht="14.25" x14ac:dyDescent="0.15">
      <c r="A1724" s="4">
        <v>47</v>
      </c>
      <c r="B1724" s="4">
        <v>315</v>
      </c>
      <c r="C1724" s="13" t="s">
        <v>1714</v>
      </c>
      <c r="D1724" s="13" t="s">
        <v>1734</v>
      </c>
      <c r="E1724" s="1">
        <v>926708</v>
      </c>
      <c r="F1724" s="1">
        <v>3243143</v>
      </c>
      <c r="G1724" s="17">
        <v>2778</v>
      </c>
      <c r="H1724" s="1">
        <v>4730</v>
      </c>
      <c r="I1724" s="1">
        <f t="shared" si="83"/>
        <v>41.698509999999999</v>
      </c>
      <c r="J1724" s="1">
        <f t="shared" si="85"/>
        <v>27.78</v>
      </c>
      <c r="K1724" s="1"/>
      <c r="L1724" s="1"/>
      <c r="M1724" s="1"/>
      <c r="N1724" s="5">
        <f t="shared" si="84"/>
        <v>58.731501057082447</v>
      </c>
    </row>
    <row r="1725" spans="1:14" ht="14.25" x14ac:dyDescent="0.15">
      <c r="A1725" s="4">
        <v>47</v>
      </c>
      <c r="B1725" s="4">
        <v>324</v>
      </c>
      <c r="C1725" s="13" t="s">
        <v>1714</v>
      </c>
      <c r="D1725" s="13" t="s">
        <v>1735</v>
      </c>
      <c r="E1725" s="1">
        <v>7126772</v>
      </c>
      <c r="F1725" s="1">
        <v>33993048</v>
      </c>
      <c r="G1725" s="17">
        <v>13961</v>
      </c>
      <c r="H1725" s="1">
        <v>40682</v>
      </c>
      <c r="I1725" s="1">
        <f t="shared" si="83"/>
        <v>411.19819999999999</v>
      </c>
      <c r="J1725" s="1">
        <f t="shared" si="85"/>
        <v>139.61000000000001</v>
      </c>
      <c r="K1725" s="1"/>
      <c r="L1725" s="1"/>
      <c r="M1725" s="1"/>
      <c r="N1725" s="5">
        <f t="shared" si="84"/>
        <v>34.317388525637874</v>
      </c>
    </row>
    <row r="1726" spans="1:14" ht="14.25" x14ac:dyDescent="0.15">
      <c r="A1726" s="4">
        <v>47</v>
      </c>
      <c r="B1726" s="4">
        <v>325</v>
      </c>
      <c r="C1726" s="13" t="s">
        <v>1714</v>
      </c>
      <c r="D1726" s="13" t="s">
        <v>1736</v>
      </c>
      <c r="E1726" s="1">
        <v>2632069</v>
      </c>
      <c r="F1726" s="1">
        <v>14274672</v>
      </c>
      <c r="G1726" s="17">
        <v>6092</v>
      </c>
      <c r="H1726" s="1">
        <v>13790</v>
      </c>
      <c r="I1726" s="1">
        <f t="shared" si="83"/>
        <v>169.06741</v>
      </c>
      <c r="J1726" s="1">
        <f t="shared" si="85"/>
        <v>60.92</v>
      </c>
      <c r="K1726" s="1"/>
      <c r="L1726" s="1"/>
      <c r="M1726" s="1"/>
      <c r="N1726" s="5">
        <f t="shared" si="84"/>
        <v>44.176939811457579</v>
      </c>
    </row>
    <row r="1727" spans="1:14" ht="14.25" x14ac:dyDescent="0.15">
      <c r="A1727" s="4">
        <v>47</v>
      </c>
      <c r="B1727" s="4">
        <v>326</v>
      </c>
      <c r="C1727" s="13" t="s">
        <v>1714</v>
      </c>
      <c r="D1727" s="13" t="s">
        <v>1737</v>
      </c>
      <c r="E1727" s="1">
        <v>4862837</v>
      </c>
      <c r="F1727" s="1">
        <v>31776469</v>
      </c>
      <c r="G1727" s="17">
        <v>32427</v>
      </c>
      <c r="H1727" s="1">
        <v>28080</v>
      </c>
      <c r="I1727" s="1">
        <f t="shared" si="83"/>
        <v>366.39305999999999</v>
      </c>
      <c r="J1727" s="1">
        <f t="shared" si="85"/>
        <v>324.27</v>
      </c>
      <c r="K1727" s="1"/>
      <c r="L1727" s="1"/>
      <c r="M1727" s="1"/>
      <c r="N1727" s="5">
        <f t="shared" si="84"/>
        <v>115.48076923076923</v>
      </c>
    </row>
    <row r="1728" spans="1:14" ht="14.25" x14ac:dyDescent="0.15">
      <c r="A1728" s="4">
        <v>47</v>
      </c>
      <c r="B1728" s="4">
        <v>327</v>
      </c>
      <c r="C1728" s="13" t="s">
        <v>1714</v>
      </c>
      <c r="D1728" s="13" t="s">
        <v>1738</v>
      </c>
      <c r="E1728" s="1">
        <v>3157633</v>
      </c>
      <c r="F1728" s="1">
        <v>15988774</v>
      </c>
      <c r="G1728" s="17">
        <v>8671</v>
      </c>
      <c r="H1728" s="1">
        <v>16352</v>
      </c>
      <c r="I1728" s="1">
        <f t="shared" si="83"/>
        <v>191.46406999999999</v>
      </c>
      <c r="J1728" s="1">
        <f t="shared" si="85"/>
        <v>86.71</v>
      </c>
      <c r="K1728" s="1"/>
      <c r="L1728" s="1"/>
      <c r="M1728" s="1"/>
      <c r="N1728" s="5">
        <f t="shared" si="84"/>
        <v>53.027152641878672</v>
      </c>
    </row>
    <row r="1729" spans="1:14" ht="14.25" x14ac:dyDescent="0.15">
      <c r="A1729" s="4">
        <v>47</v>
      </c>
      <c r="B1729" s="4">
        <v>328</v>
      </c>
      <c r="C1729" s="13" t="s">
        <v>1714</v>
      </c>
      <c r="D1729" s="13" t="s">
        <v>1739</v>
      </c>
      <c r="E1729" s="1">
        <v>3187162</v>
      </c>
      <c r="F1729" s="1">
        <v>17857273</v>
      </c>
      <c r="G1729" s="17">
        <v>10916</v>
      </c>
      <c r="H1729" s="1">
        <v>18792</v>
      </c>
      <c r="I1729" s="1">
        <f t="shared" si="83"/>
        <v>210.44434999999999</v>
      </c>
      <c r="J1729" s="1">
        <f t="shared" si="85"/>
        <v>109.16</v>
      </c>
      <c r="K1729" s="1"/>
      <c r="L1729" s="1"/>
      <c r="M1729" s="1"/>
      <c r="N1729" s="5">
        <f t="shared" si="84"/>
        <v>58.088548318433375</v>
      </c>
    </row>
    <row r="1730" spans="1:14" ht="14.25" x14ac:dyDescent="0.15">
      <c r="A1730" s="4">
        <v>47</v>
      </c>
      <c r="B1730" s="4">
        <v>329</v>
      </c>
      <c r="C1730" s="13" t="s">
        <v>1714</v>
      </c>
      <c r="D1730" s="13" t="s">
        <v>1740</v>
      </c>
      <c r="E1730" s="1">
        <v>6048404</v>
      </c>
      <c r="F1730" s="1">
        <v>30891305</v>
      </c>
      <c r="G1730" s="17">
        <v>34296</v>
      </c>
      <c r="H1730" s="1">
        <v>34950</v>
      </c>
      <c r="I1730" s="1">
        <f t="shared" si="83"/>
        <v>369.39708999999999</v>
      </c>
      <c r="J1730" s="1">
        <f t="shared" si="85"/>
        <v>342.96</v>
      </c>
      <c r="K1730" s="1"/>
      <c r="L1730" s="1"/>
      <c r="M1730" s="1"/>
      <c r="N1730" s="5">
        <f t="shared" si="84"/>
        <v>98.128755364806864</v>
      </c>
    </row>
    <row r="1731" spans="1:14" ht="14.25" x14ac:dyDescent="0.15">
      <c r="A1731" s="4">
        <v>47</v>
      </c>
      <c r="B1731" s="4">
        <v>348</v>
      </c>
      <c r="C1731" s="13" t="s">
        <v>1714</v>
      </c>
      <c r="D1731" s="13" t="s">
        <v>1741</v>
      </c>
      <c r="E1731" s="1">
        <v>3133132</v>
      </c>
      <c r="F1731" s="1">
        <v>15924046</v>
      </c>
      <c r="G1731" s="17">
        <v>11213</v>
      </c>
      <c r="H1731" s="1">
        <v>18454</v>
      </c>
      <c r="I1731" s="1">
        <f t="shared" si="83"/>
        <v>190.57177999999999</v>
      </c>
      <c r="J1731" s="1">
        <f t="shared" si="85"/>
        <v>112.13</v>
      </c>
      <c r="K1731" s="1"/>
      <c r="L1731" s="1"/>
      <c r="M1731" s="1"/>
      <c r="N1731" s="5">
        <f t="shared" si="84"/>
        <v>60.76189444022976</v>
      </c>
    </row>
    <row r="1732" spans="1:14" ht="14.25" x14ac:dyDescent="0.15">
      <c r="A1732" s="4">
        <v>47</v>
      </c>
      <c r="B1732" s="4">
        <v>350</v>
      </c>
      <c r="C1732" s="13" t="s">
        <v>1714</v>
      </c>
      <c r="D1732" s="13" t="s">
        <v>1742</v>
      </c>
      <c r="E1732" s="1">
        <v>5689798</v>
      </c>
      <c r="F1732" s="1">
        <v>34398917</v>
      </c>
      <c r="G1732" s="17">
        <v>37074</v>
      </c>
      <c r="H1732" s="1">
        <v>36514</v>
      </c>
      <c r="I1732" s="1">
        <f t="shared" ref="I1732:I1745" si="86">(E1732+F1732)/100000</f>
        <v>400.88715000000002</v>
      </c>
      <c r="J1732" s="1">
        <f t="shared" si="85"/>
        <v>370.74</v>
      </c>
      <c r="K1732" s="1"/>
      <c r="L1732" s="1"/>
      <c r="M1732" s="1"/>
      <c r="N1732" s="5">
        <f t="shared" si="84"/>
        <v>101.53365832283508</v>
      </c>
    </row>
    <row r="1733" spans="1:14" ht="14.25" x14ac:dyDescent="0.15">
      <c r="A1733" s="4">
        <v>47</v>
      </c>
      <c r="B1733" s="4">
        <v>353</v>
      </c>
      <c r="C1733" s="13" t="s">
        <v>1714</v>
      </c>
      <c r="D1733" s="13" t="s">
        <v>1743</v>
      </c>
      <c r="E1733" s="1">
        <v>128354</v>
      </c>
      <c r="F1733" s="1">
        <v>648578</v>
      </c>
      <c r="G1733" s="17">
        <v>128</v>
      </c>
      <c r="H1733" s="1">
        <v>700</v>
      </c>
      <c r="I1733" s="1">
        <f t="shared" si="86"/>
        <v>7.7693199999999996</v>
      </c>
      <c r="J1733" s="1">
        <f t="shared" si="85"/>
        <v>1.28</v>
      </c>
      <c r="K1733" s="1"/>
      <c r="L1733" s="1"/>
      <c r="M1733" s="1"/>
      <c r="N1733" s="5">
        <f t="shared" si="84"/>
        <v>18.285714285714285</v>
      </c>
    </row>
    <row r="1734" spans="1:14" ht="14.25" x14ac:dyDescent="0.15">
      <c r="A1734" s="4">
        <v>47</v>
      </c>
      <c r="B1734" s="4">
        <v>354</v>
      </c>
      <c r="C1734" s="13" t="s">
        <v>1714</v>
      </c>
      <c r="D1734" s="13" t="s">
        <v>1744</v>
      </c>
      <c r="E1734" s="1">
        <v>143694</v>
      </c>
      <c r="F1734" s="1">
        <v>704932</v>
      </c>
      <c r="G1734" s="17">
        <v>437</v>
      </c>
      <c r="H1734" s="1">
        <v>895</v>
      </c>
      <c r="I1734" s="1">
        <f t="shared" si="86"/>
        <v>8.4862599999999997</v>
      </c>
      <c r="J1734" s="1">
        <f t="shared" si="85"/>
        <v>4.37</v>
      </c>
      <c r="K1734" s="1"/>
      <c r="L1734" s="1"/>
      <c r="M1734" s="1"/>
      <c r="N1734" s="5">
        <f t="shared" si="84"/>
        <v>48.826815642458101</v>
      </c>
    </row>
    <row r="1735" spans="1:14" ht="14.25" x14ac:dyDescent="0.15">
      <c r="A1735" s="4">
        <v>47</v>
      </c>
      <c r="B1735" s="4">
        <v>355</v>
      </c>
      <c r="C1735" s="13" t="s">
        <v>1714</v>
      </c>
      <c r="D1735" s="13" t="s">
        <v>1745</v>
      </c>
      <c r="E1735" s="1">
        <v>151609</v>
      </c>
      <c r="F1735" s="1">
        <v>477543</v>
      </c>
      <c r="G1735" s="17">
        <v>104</v>
      </c>
      <c r="H1735" s="1">
        <v>739</v>
      </c>
      <c r="I1735" s="1">
        <f t="shared" si="86"/>
        <v>6.2915200000000002</v>
      </c>
      <c r="J1735" s="1">
        <f t="shared" si="85"/>
        <v>1.04</v>
      </c>
      <c r="K1735" s="1"/>
      <c r="L1735" s="1"/>
      <c r="M1735" s="1"/>
      <c r="N1735" s="5">
        <f t="shared" si="84"/>
        <v>14.073071718538566</v>
      </c>
    </row>
    <row r="1736" spans="1:14" ht="14.25" x14ac:dyDescent="0.15">
      <c r="A1736" s="4">
        <v>47</v>
      </c>
      <c r="B1736" s="4">
        <v>356</v>
      </c>
      <c r="C1736" s="13" t="s">
        <v>1714</v>
      </c>
      <c r="D1736" s="13" t="s">
        <v>1746</v>
      </c>
      <c r="E1736" s="1">
        <v>111284</v>
      </c>
      <c r="F1736" s="1">
        <v>290556</v>
      </c>
      <c r="G1736" s="17">
        <v>73</v>
      </c>
      <c r="H1736" s="1">
        <v>402</v>
      </c>
      <c r="I1736" s="1">
        <f t="shared" si="86"/>
        <v>4.0183999999999997</v>
      </c>
      <c r="J1736" s="1">
        <f t="shared" si="85"/>
        <v>0.73</v>
      </c>
      <c r="K1736" s="1"/>
      <c r="L1736" s="1"/>
      <c r="M1736" s="1"/>
      <c r="N1736" s="5">
        <f t="shared" si="84"/>
        <v>18.159203980099502</v>
      </c>
    </row>
    <row r="1737" spans="1:14" ht="14.25" x14ac:dyDescent="0.15">
      <c r="A1737" s="4">
        <v>47</v>
      </c>
      <c r="B1737" s="4">
        <v>357</v>
      </c>
      <c r="C1737" s="13" t="s">
        <v>1714</v>
      </c>
      <c r="D1737" s="13" t="s">
        <v>1747</v>
      </c>
      <c r="E1737" s="1">
        <v>199825</v>
      </c>
      <c r="F1737" s="1">
        <v>1258688</v>
      </c>
      <c r="G1737" s="17">
        <v>940.8</v>
      </c>
      <c r="H1737" s="1">
        <v>1277</v>
      </c>
      <c r="I1737" s="1">
        <f t="shared" si="86"/>
        <v>14.585129999999999</v>
      </c>
      <c r="J1737" s="1">
        <f t="shared" si="85"/>
        <v>9.4079999999999995</v>
      </c>
      <c r="K1737" s="1"/>
      <c r="L1737" s="1"/>
      <c r="M1737" s="1"/>
    </row>
    <row r="1738" spans="1:14" ht="14.25" x14ac:dyDescent="0.15">
      <c r="A1738" s="4">
        <v>47</v>
      </c>
      <c r="B1738" s="4">
        <v>358</v>
      </c>
      <c r="C1738" s="13" t="s">
        <v>1714</v>
      </c>
      <c r="D1738" s="13" t="s">
        <v>1748</v>
      </c>
      <c r="E1738" s="1">
        <v>89413</v>
      </c>
      <c r="F1738" s="1">
        <v>929035</v>
      </c>
      <c r="G1738" s="17">
        <v>297</v>
      </c>
      <c r="H1738" s="1">
        <v>553</v>
      </c>
      <c r="I1738" s="1">
        <f t="shared" si="86"/>
        <v>10.184480000000001</v>
      </c>
      <c r="J1738" s="1">
        <f t="shared" si="85"/>
        <v>2.97</v>
      </c>
      <c r="K1738" s="1"/>
      <c r="L1738" s="1"/>
      <c r="M1738" s="1"/>
      <c r="N1738" s="5">
        <f t="shared" si="84"/>
        <v>53.707052441229649</v>
      </c>
    </row>
    <row r="1739" spans="1:14" ht="14.25" x14ac:dyDescent="0.15">
      <c r="A1739" s="4">
        <v>47</v>
      </c>
      <c r="B1739" s="4">
        <v>359</v>
      </c>
      <c r="C1739" s="13" t="s">
        <v>1714</v>
      </c>
      <c r="D1739" s="13" t="s">
        <v>1749</v>
      </c>
      <c r="E1739" s="1">
        <v>211152</v>
      </c>
      <c r="F1739" s="1">
        <v>840547</v>
      </c>
      <c r="G1739" s="17">
        <v>914</v>
      </c>
      <c r="H1739" s="1">
        <v>1311</v>
      </c>
      <c r="I1739" s="1">
        <f t="shared" si="86"/>
        <v>10.51699</v>
      </c>
      <c r="J1739" s="1">
        <f t="shared" si="85"/>
        <v>9.14</v>
      </c>
      <c r="K1739" s="1"/>
      <c r="L1739" s="1"/>
      <c r="M1739" s="1"/>
      <c r="N1739" s="5">
        <f t="shared" si="84"/>
        <v>69.717772692601059</v>
      </c>
    </row>
    <row r="1740" spans="1:14" ht="14.25" x14ac:dyDescent="0.15">
      <c r="A1740" s="4">
        <v>47</v>
      </c>
      <c r="B1740" s="4">
        <v>360</v>
      </c>
      <c r="C1740" s="13" t="s">
        <v>1714</v>
      </c>
      <c r="D1740" s="13" t="s">
        <v>1750</v>
      </c>
      <c r="E1740" s="1">
        <v>306333</v>
      </c>
      <c r="F1740" s="1">
        <v>983456</v>
      </c>
      <c r="G1740" s="17">
        <v>696</v>
      </c>
      <c r="H1740" s="1">
        <v>1541</v>
      </c>
      <c r="I1740" s="1">
        <f t="shared" si="86"/>
        <v>12.89789</v>
      </c>
      <c r="J1740" s="1">
        <f t="shared" si="85"/>
        <v>6.96</v>
      </c>
      <c r="K1740" s="1"/>
      <c r="L1740" s="1"/>
      <c r="M1740" s="1"/>
      <c r="N1740" s="5">
        <f t="shared" si="84"/>
        <v>45.165476963011031</v>
      </c>
    </row>
    <row r="1741" spans="1:14" ht="14.25" x14ac:dyDescent="0.15">
      <c r="A1741" s="4">
        <v>47</v>
      </c>
      <c r="B1741" s="4">
        <v>361</v>
      </c>
      <c r="C1741" s="13" t="s">
        <v>1714</v>
      </c>
      <c r="D1741" s="13" t="s">
        <v>1751</v>
      </c>
      <c r="E1741" s="1">
        <v>1589547</v>
      </c>
      <c r="F1741" s="1">
        <v>5776237</v>
      </c>
      <c r="G1741" s="17">
        <v>4385</v>
      </c>
      <c r="H1741" s="1">
        <v>8370</v>
      </c>
      <c r="I1741" s="1">
        <f t="shared" si="86"/>
        <v>73.657839999999993</v>
      </c>
      <c r="J1741" s="1">
        <f t="shared" si="85"/>
        <v>43.85</v>
      </c>
      <c r="K1741" s="1"/>
      <c r="L1741" s="1"/>
      <c r="M1741" s="1"/>
      <c r="N1741" s="5">
        <f t="shared" si="84"/>
        <v>52.389486260453999</v>
      </c>
    </row>
    <row r="1742" spans="1:14" ht="14.25" x14ac:dyDescent="0.15">
      <c r="A1742" s="4">
        <v>47</v>
      </c>
      <c r="B1742" s="4">
        <v>362</v>
      </c>
      <c r="C1742" s="13" t="s">
        <v>1714</v>
      </c>
      <c r="D1742" s="13" t="s">
        <v>1752</v>
      </c>
      <c r="E1742" s="1">
        <v>5001863</v>
      </c>
      <c r="F1742" s="1">
        <v>21890502</v>
      </c>
      <c r="G1742" s="17">
        <v>9126</v>
      </c>
      <c r="H1742" s="1">
        <v>28933</v>
      </c>
      <c r="I1742" s="1">
        <f t="shared" si="86"/>
        <v>268.92365000000001</v>
      </c>
      <c r="J1742" s="1">
        <f t="shared" si="85"/>
        <v>91.26</v>
      </c>
      <c r="K1742" s="1"/>
      <c r="L1742" s="1"/>
      <c r="M1742" s="1"/>
      <c r="N1742" s="5">
        <f t="shared" si="84"/>
        <v>31.541838039608749</v>
      </c>
    </row>
    <row r="1743" spans="1:14" ht="14.25" x14ac:dyDescent="0.15">
      <c r="A1743" s="4">
        <v>47</v>
      </c>
      <c r="B1743" s="4">
        <v>375</v>
      </c>
      <c r="C1743" s="13" t="s">
        <v>1714</v>
      </c>
      <c r="D1743" s="13" t="s">
        <v>1753</v>
      </c>
      <c r="E1743" s="1">
        <v>199672</v>
      </c>
      <c r="F1743" s="1">
        <v>637216</v>
      </c>
      <c r="G1743" s="17">
        <v>530</v>
      </c>
      <c r="H1743" s="1">
        <v>1253</v>
      </c>
      <c r="I1743" s="1">
        <f t="shared" si="86"/>
        <v>8.3688800000000008</v>
      </c>
      <c r="J1743" s="1">
        <f t="shared" si="85"/>
        <v>5.3</v>
      </c>
      <c r="K1743" s="1"/>
      <c r="L1743" s="1"/>
      <c r="M1743" s="1"/>
      <c r="N1743" s="5">
        <f t="shared" si="84"/>
        <v>42.298483639265761</v>
      </c>
    </row>
    <row r="1744" spans="1:14" ht="14.25" x14ac:dyDescent="0.15">
      <c r="A1744" s="4">
        <v>47</v>
      </c>
      <c r="B1744" s="4">
        <v>381</v>
      </c>
      <c r="C1744" s="13" t="s">
        <v>1714</v>
      </c>
      <c r="D1744" s="13" t="s">
        <v>1754</v>
      </c>
      <c r="E1744" s="1">
        <v>708313</v>
      </c>
      <c r="F1744" s="1">
        <v>2976846</v>
      </c>
      <c r="G1744" s="17">
        <v>1634</v>
      </c>
      <c r="H1744" s="1">
        <v>4061</v>
      </c>
      <c r="I1744" s="1">
        <f t="shared" si="86"/>
        <v>36.851590000000002</v>
      </c>
      <c r="J1744" s="1">
        <f t="shared" si="85"/>
        <v>16.34</v>
      </c>
      <c r="K1744" s="1"/>
      <c r="L1744" s="1"/>
      <c r="M1744" s="1"/>
      <c r="N1744" s="5">
        <f t="shared" si="84"/>
        <v>40.236394976606746</v>
      </c>
    </row>
    <row r="1745" spans="1:13" ht="14.25" x14ac:dyDescent="0.15">
      <c r="A1745" s="4">
        <v>47</v>
      </c>
      <c r="B1745" s="4">
        <v>382</v>
      </c>
      <c r="C1745" s="13" t="s">
        <v>1714</v>
      </c>
      <c r="D1745" s="13" t="s">
        <v>1755</v>
      </c>
      <c r="E1745" s="1">
        <v>237574</v>
      </c>
      <c r="F1745" s="1">
        <v>1184234</v>
      </c>
      <c r="G1745" s="17">
        <v>648.23</v>
      </c>
      <c r="H1745" s="1">
        <v>1543</v>
      </c>
      <c r="I1745" s="1">
        <f t="shared" si="86"/>
        <v>14.21808</v>
      </c>
      <c r="J1745" s="1">
        <f t="shared" si="85"/>
        <v>6.4823000000000004</v>
      </c>
      <c r="K1745" s="1"/>
      <c r="L1745" s="1"/>
      <c r="M1745" s="1"/>
    </row>
    <row r="1793" spans="6:6" x14ac:dyDescent="0.15">
      <c r="F1793" s="1"/>
    </row>
    <row r="1794" spans="6:6" x14ac:dyDescent="0.15">
      <c r="F1794" s="1"/>
    </row>
    <row r="1795" spans="6:6" x14ac:dyDescent="0.15">
      <c r="F1795" s="1"/>
    </row>
    <row r="1796" spans="6:6" x14ac:dyDescent="0.15">
      <c r="F1796" s="1"/>
    </row>
    <row r="1797" spans="6:6" x14ac:dyDescent="0.15">
      <c r="F1797" s="1"/>
    </row>
    <row r="1798" spans="6:6" x14ac:dyDescent="0.15">
      <c r="F1798" s="1"/>
    </row>
    <row r="1799" spans="6:6" x14ac:dyDescent="0.15">
      <c r="F1799" s="1"/>
    </row>
    <row r="1800" spans="6:6" x14ac:dyDescent="0.15">
      <c r="F1800" s="1"/>
    </row>
    <row r="1801" spans="6:6" x14ac:dyDescent="0.15">
      <c r="F1801" s="1"/>
    </row>
    <row r="1802" spans="6:6" x14ac:dyDescent="0.15">
      <c r="F1802" s="1"/>
    </row>
    <row r="1803" spans="6:6" x14ac:dyDescent="0.15">
      <c r="F1803" s="1"/>
    </row>
    <row r="1804" spans="6:6" x14ac:dyDescent="0.15">
      <c r="F1804" s="1"/>
    </row>
    <row r="1805" spans="6:6" x14ac:dyDescent="0.15">
      <c r="F1805" s="1"/>
    </row>
    <row r="1806" spans="6:6" x14ac:dyDescent="0.15">
      <c r="F1806" s="1"/>
    </row>
    <row r="1807" spans="6:6" x14ac:dyDescent="0.15">
      <c r="F1807" s="1"/>
    </row>
    <row r="1808" spans="6:6" x14ac:dyDescent="0.15">
      <c r="F1808" s="1"/>
    </row>
    <row r="1809" spans="6:6" x14ac:dyDescent="0.15">
      <c r="F1809" s="1"/>
    </row>
    <row r="1810" spans="6:6" x14ac:dyDescent="0.15">
      <c r="F1810" s="1"/>
    </row>
    <row r="1811" spans="6:6" x14ac:dyDescent="0.15">
      <c r="F1811" s="1"/>
    </row>
    <row r="1812" spans="6:6" x14ac:dyDescent="0.15">
      <c r="F1812" s="1"/>
    </row>
    <row r="1813" spans="6:6" x14ac:dyDescent="0.15">
      <c r="F1813" s="1"/>
    </row>
    <row r="1814" spans="6:6" x14ac:dyDescent="0.15">
      <c r="F1814" s="1"/>
    </row>
    <row r="1815" spans="6:6" x14ac:dyDescent="0.15">
      <c r="F1815" s="1"/>
    </row>
    <row r="1816" spans="6:6" x14ac:dyDescent="0.15">
      <c r="F1816" s="1"/>
    </row>
    <row r="1817" spans="6:6" x14ac:dyDescent="0.15">
      <c r="F1817" s="1"/>
    </row>
    <row r="1818" spans="6:6" x14ac:dyDescent="0.15">
      <c r="F1818" s="1"/>
    </row>
    <row r="1819" spans="6:6" x14ac:dyDescent="0.15">
      <c r="F1819" s="1"/>
    </row>
    <row r="1820" spans="6:6" x14ac:dyDescent="0.15">
      <c r="F1820" s="1"/>
    </row>
    <row r="1821" spans="6:6" x14ac:dyDescent="0.15">
      <c r="F1821" s="1"/>
    </row>
    <row r="1822" spans="6:6" x14ac:dyDescent="0.15">
      <c r="F1822" s="1"/>
    </row>
    <row r="1823" spans="6:6" x14ac:dyDescent="0.15">
      <c r="F1823" s="1"/>
    </row>
    <row r="1824" spans="6:6" x14ac:dyDescent="0.15">
      <c r="F1824" s="1"/>
    </row>
    <row r="1825" spans="6:6" x14ac:dyDescent="0.15">
      <c r="F1825" s="1"/>
    </row>
    <row r="1826" spans="6:6" x14ac:dyDescent="0.15">
      <c r="F1826" s="1"/>
    </row>
    <row r="1827" spans="6:6" x14ac:dyDescent="0.15">
      <c r="F1827" s="1"/>
    </row>
    <row r="1828" spans="6:6" x14ac:dyDescent="0.15">
      <c r="F1828" s="1"/>
    </row>
    <row r="1829" spans="6:6" x14ac:dyDescent="0.15">
      <c r="F1829" s="1"/>
    </row>
    <row r="1830" spans="6:6" x14ac:dyDescent="0.15">
      <c r="F1830" s="1"/>
    </row>
    <row r="1831" spans="6:6" x14ac:dyDescent="0.15">
      <c r="F1831" s="1"/>
    </row>
    <row r="1832" spans="6:6" x14ac:dyDescent="0.15">
      <c r="F1832" s="1"/>
    </row>
    <row r="1833" spans="6:6" x14ac:dyDescent="0.15">
      <c r="F1833" s="1"/>
    </row>
    <row r="1834" spans="6:6" x14ac:dyDescent="0.15">
      <c r="F1834" s="1"/>
    </row>
    <row r="1835" spans="6:6" x14ac:dyDescent="0.15">
      <c r="F1835" s="1"/>
    </row>
    <row r="1836" spans="6:6" x14ac:dyDescent="0.15">
      <c r="F1836" s="1"/>
    </row>
    <row r="1837" spans="6:6" x14ac:dyDescent="0.15">
      <c r="F1837" s="1"/>
    </row>
    <row r="1838" spans="6:6" x14ac:dyDescent="0.15">
      <c r="F1838" s="1"/>
    </row>
    <row r="1839" spans="6:6" x14ac:dyDescent="0.15">
      <c r="F1839" s="1"/>
    </row>
    <row r="1840" spans="6:6" x14ac:dyDescent="0.15">
      <c r="F1840" s="1"/>
    </row>
    <row r="1841" spans="6:6" x14ac:dyDescent="0.15">
      <c r="F1841" s="1"/>
    </row>
    <row r="1842" spans="6:6" x14ac:dyDescent="0.15">
      <c r="F1842" s="1"/>
    </row>
    <row r="1843" spans="6:6" x14ac:dyDescent="0.15">
      <c r="F1843" s="1"/>
    </row>
    <row r="1844" spans="6:6" x14ac:dyDescent="0.15">
      <c r="F1844" s="1"/>
    </row>
    <row r="1845" spans="6:6" x14ac:dyDescent="0.15">
      <c r="F1845" s="1"/>
    </row>
    <row r="1846" spans="6:6" x14ac:dyDescent="0.15">
      <c r="F1846" s="1"/>
    </row>
    <row r="1847" spans="6:6" x14ac:dyDescent="0.15">
      <c r="F1847" s="1"/>
    </row>
    <row r="1848" spans="6:6" x14ac:dyDescent="0.15">
      <c r="F1848" s="1"/>
    </row>
    <row r="1849" spans="6:6" x14ac:dyDescent="0.15">
      <c r="F1849" s="1"/>
    </row>
    <row r="1850" spans="6:6" x14ac:dyDescent="0.15">
      <c r="F1850" s="1"/>
    </row>
    <row r="1851" spans="6:6" x14ac:dyDescent="0.15">
      <c r="F1851" s="1"/>
    </row>
    <row r="1852" spans="6:6" x14ac:dyDescent="0.15">
      <c r="F1852" s="1"/>
    </row>
    <row r="1853" spans="6:6" x14ac:dyDescent="0.15">
      <c r="F1853" s="1"/>
    </row>
    <row r="1854" spans="6:6" x14ac:dyDescent="0.15">
      <c r="F1854" s="1"/>
    </row>
    <row r="1855" spans="6:6" x14ac:dyDescent="0.15">
      <c r="F1855" s="1"/>
    </row>
    <row r="1856" spans="6:6" x14ac:dyDescent="0.15">
      <c r="F1856" s="1"/>
    </row>
    <row r="1857" spans="6:6" x14ac:dyDescent="0.15">
      <c r="F1857" s="1"/>
    </row>
    <row r="1858" spans="6:6" x14ac:dyDescent="0.15">
      <c r="F1858" s="1"/>
    </row>
    <row r="1859" spans="6:6" x14ac:dyDescent="0.15">
      <c r="F1859" s="1"/>
    </row>
    <row r="1860" spans="6:6" x14ac:dyDescent="0.15">
      <c r="F1860" s="1"/>
    </row>
    <row r="1861" spans="6:6" x14ac:dyDescent="0.15">
      <c r="F1861" s="1"/>
    </row>
    <row r="1862" spans="6:6" x14ac:dyDescent="0.15">
      <c r="F1862" s="1"/>
    </row>
    <row r="1863" spans="6:6" x14ac:dyDescent="0.15">
      <c r="F1863" s="1"/>
    </row>
    <row r="1864" spans="6:6" x14ac:dyDescent="0.15">
      <c r="F1864" s="1"/>
    </row>
    <row r="1865" spans="6:6" x14ac:dyDescent="0.15">
      <c r="F1865" s="1"/>
    </row>
    <row r="1866" spans="6:6" x14ac:dyDescent="0.15">
      <c r="F1866" s="1"/>
    </row>
    <row r="1867" spans="6:6" x14ac:dyDescent="0.15">
      <c r="F1867" s="1"/>
    </row>
    <row r="1868" spans="6:6" x14ac:dyDescent="0.15">
      <c r="F1868" s="1"/>
    </row>
    <row r="1869" spans="6:6" x14ac:dyDescent="0.15">
      <c r="F1869" s="1"/>
    </row>
    <row r="1870" spans="6:6" x14ac:dyDescent="0.15">
      <c r="F1870" s="1"/>
    </row>
    <row r="1871" spans="6:6" x14ac:dyDescent="0.15">
      <c r="F1871" s="1"/>
    </row>
    <row r="1872" spans="6:6" x14ac:dyDescent="0.15">
      <c r="F1872" s="1"/>
    </row>
    <row r="1873" spans="6:6" x14ac:dyDescent="0.15">
      <c r="F1873" s="1"/>
    </row>
    <row r="1874" spans="6:6" x14ac:dyDescent="0.15">
      <c r="F1874" s="1"/>
    </row>
    <row r="1875" spans="6:6" x14ac:dyDescent="0.15">
      <c r="F1875" s="1"/>
    </row>
    <row r="1876" spans="6:6" x14ac:dyDescent="0.15">
      <c r="F1876" s="1"/>
    </row>
    <row r="1877" spans="6:6" x14ac:dyDescent="0.15">
      <c r="F1877" s="1"/>
    </row>
    <row r="1878" spans="6:6" x14ac:dyDescent="0.15">
      <c r="F1878" s="1"/>
    </row>
    <row r="1879" spans="6:6" x14ac:dyDescent="0.15">
      <c r="F1879" s="1"/>
    </row>
    <row r="1880" spans="6:6" x14ac:dyDescent="0.15">
      <c r="F1880" s="1"/>
    </row>
    <row r="1881" spans="6:6" x14ac:dyDescent="0.15">
      <c r="F1881" s="1"/>
    </row>
    <row r="1882" spans="6:6" x14ac:dyDescent="0.15">
      <c r="F1882" s="1"/>
    </row>
    <row r="1883" spans="6:6" x14ac:dyDescent="0.15">
      <c r="F1883" s="1"/>
    </row>
    <row r="1884" spans="6:6" x14ac:dyDescent="0.15">
      <c r="F1884" s="1"/>
    </row>
    <row r="1885" spans="6:6" x14ac:dyDescent="0.15">
      <c r="F1885" s="1"/>
    </row>
    <row r="1886" spans="6:6" x14ac:dyDescent="0.15">
      <c r="F1886" s="1"/>
    </row>
    <row r="1887" spans="6:6" x14ac:dyDescent="0.15">
      <c r="F1887" s="1"/>
    </row>
    <row r="1888" spans="6:6" x14ac:dyDescent="0.15">
      <c r="F1888" s="1"/>
    </row>
    <row r="1889" spans="6:6" x14ac:dyDescent="0.15">
      <c r="F1889" s="1"/>
    </row>
    <row r="1890" spans="6:6" x14ac:dyDescent="0.15">
      <c r="F1890" s="1"/>
    </row>
    <row r="1891" spans="6:6" x14ac:dyDescent="0.15">
      <c r="F1891" s="1"/>
    </row>
    <row r="1892" spans="6:6" x14ac:dyDescent="0.15">
      <c r="F1892" s="1"/>
    </row>
    <row r="1893" spans="6:6" x14ac:dyDescent="0.15">
      <c r="F1893" s="1"/>
    </row>
    <row r="1894" spans="6:6" x14ac:dyDescent="0.15">
      <c r="F1894" s="1"/>
    </row>
    <row r="1895" spans="6:6" x14ac:dyDescent="0.15">
      <c r="F1895" s="1"/>
    </row>
    <row r="1896" spans="6:6" x14ac:dyDescent="0.15">
      <c r="F1896" s="1"/>
    </row>
    <row r="1897" spans="6:6" x14ac:dyDescent="0.15">
      <c r="F1897" s="1"/>
    </row>
    <row r="1898" spans="6:6" x14ac:dyDescent="0.15">
      <c r="F1898" s="1"/>
    </row>
    <row r="1899" spans="6:6" x14ac:dyDescent="0.15">
      <c r="F1899" s="1"/>
    </row>
    <row r="1900" spans="6:6" x14ac:dyDescent="0.15">
      <c r="F1900" s="1"/>
    </row>
    <row r="1901" spans="6:6" x14ac:dyDescent="0.15">
      <c r="F1901" s="1"/>
    </row>
    <row r="1902" spans="6:6" x14ac:dyDescent="0.15">
      <c r="F1902" s="1"/>
    </row>
    <row r="1903" spans="6:6" x14ac:dyDescent="0.15">
      <c r="F1903" s="1"/>
    </row>
    <row r="1904" spans="6:6" x14ac:dyDescent="0.15">
      <c r="F1904" s="1"/>
    </row>
    <row r="1905" spans="6:6" x14ac:dyDescent="0.15">
      <c r="F1905" s="1"/>
    </row>
    <row r="1906" spans="6:6" x14ac:dyDescent="0.15">
      <c r="F1906" s="1"/>
    </row>
    <row r="1907" spans="6:6" x14ac:dyDescent="0.15">
      <c r="F1907" s="1"/>
    </row>
    <row r="1908" spans="6:6" x14ac:dyDescent="0.15">
      <c r="F1908" s="1"/>
    </row>
    <row r="1909" spans="6:6" x14ac:dyDescent="0.15">
      <c r="F1909" s="1"/>
    </row>
    <row r="1910" spans="6:6" x14ac:dyDescent="0.15">
      <c r="F1910" s="1"/>
    </row>
    <row r="1911" spans="6:6" x14ac:dyDescent="0.15">
      <c r="F1911" s="1"/>
    </row>
    <row r="1912" spans="6:6" x14ac:dyDescent="0.15">
      <c r="F1912" s="1"/>
    </row>
    <row r="1913" spans="6:6" x14ac:dyDescent="0.15">
      <c r="F1913" s="1"/>
    </row>
    <row r="1914" spans="6:6" x14ac:dyDescent="0.15">
      <c r="F1914" s="1"/>
    </row>
    <row r="1915" spans="6:6" x14ac:dyDescent="0.15">
      <c r="F1915" s="1"/>
    </row>
    <row r="1916" spans="6:6" x14ac:dyDescent="0.15">
      <c r="F1916" s="1"/>
    </row>
    <row r="1917" spans="6:6" x14ac:dyDescent="0.15">
      <c r="F1917" s="1"/>
    </row>
    <row r="1918" spans="6:6" x14ac:dyDescent="0.15">
      <c r="F1918" s="1"/>
    </row>
    <row r="1919" spans="6:6" x14ac:dyDescent="0.15">
      <c r="F1919" s="1"/>
    </row>
    <row r="1920" spans="6:6" x14ac:dyDescent="0.15">
      <c r="F1920" s="1"/>
    </row>
    <row r="1921" spans="6:6" x14ac:dyDescent="0.15">
      <c r="F1921" s="1"/>
    </row>
    <row r="1922" spans="6:6" x14ac:dyDescent="0.15">
      <c r="F1922" s="1"/>
    </row>
    <row r="1923" spans="6:6" x14ac:dyDescent="0.15">
      <c r="F1923" s="1"/>
    </row>
    <row r="1924" spans="6:6" x14ac:dyDescent="0.15">
      <c r="F1924" s="1"/>
    </row>
    <row r="1925" spans="6:6" x14ac:dyDescent="0.15">
      <c r="F1925" s="1"/>
    </row>
    <row r="1926" spans="6:6" x14ac:dyDescent="0.15">
      <c r="F1926" s="1"/>
    </row>
    <row r="1927" spans="6:6" x14ac:dyDescent="0.15">
      <c r="F1927" s="1"/>
    </row>
    <row r="1928" spans="6:6" x14ac:dyDescent="0.15">
      <c r="F1928" s="1"/>
    </row>
    <row r="1929" spans="6:6" x14ac:dyDescent="0.15">
      <c r="F1929" s="1"/>
    </row>
    <row r="1930" spans="6:6" x14ac:dyDescent="0.15">
      <c r="F1930" s="1"/>
    </row>
    <row r="1931" spans="6:6" x14ac:dyDescent="0.15">
      <c r="F1931" s="1"/>
    </row>
    <row r="1932" spans="6:6" x14ac:dyDescent="0.15">
      <c r="F1932" s="1"/>
    </row>
    <row r="1933" spans="6:6" x14ac:dyDescent="0.15">
      <c r="F1933" s="1"/>
    </row>
    <row r="1934" spans="6:6" x14ac:dyDescent="0.15">
      <c r="F1934" s="1"/>
    </row>
    <row r="1935" spans="6:6" x14ac:dyDescent="0.15">
      <c r="F1935" s="1"/>
    </row>
    <row r="1936" spans="6:6" x14ac:dyDescent="0.15">
      <c r="F1936" s="1"/>
    </row>
    <row r="1937" spans="6:6" x14ac:dyDescent="0.15">
      <c r="F1937" s="1"/>
    </row>
    <row r="1938" spans="6:6" x14ac:dyDescent="0.15">
      <c r="F1938" s="1"/>
    </row>
    <row r="1939" spans="6:6" x14ac:dyDescent="0.15">
      <c r="F1939" s="1"/>
    </row>
    <row r="1940" spans="6:6" x14ac:dyDescent="0.15">
      <c r="F1940" s="1"/>
    </row>
    <row r="1941" spans="6:6" x14ac:dyDescent="0.15">
      <c r="F1941" s="1"/>
    </row>
    <row r="1942" spans="6:6" x14ac:dyDescent="0.15">
      <c r="F1942" s="1"/>
    </row>
    <row r="1943" spans="6:6" x14ac:dyDescent="0.15">
      <c r="F1943" s="1"/>
    </row>
    <row r="1944" spans="6:6" x14ac:dyDescent="0.15">
      <c r="F1944" s="1"/>
    </row>
    <row r="1945" spans="6:6" x14ac:dyDescent="0.15">
      <c r="F1945" s="1"/>
    </row>
    <row r="1946" spans="6:6" x14ac:dyDescent="0.15">
      <c r="F1946" s="1"/>
    </row>
    <row r="1947" spans="6:6" x14ac:dyDescent="0.15">
      <c r="F1947" s="1"/>
    </row>
    <row r="1948" spans="6:6" x14ac:dyDescent="0.15">
      <c r="F1948" s="1"/>
    </row>
    <row r="1949" spans="6:6" x14ac:dyDescent="0.15">
      <c r="F1949" s="1"/>
    </row>
    <row r="1950" spans="6:6" x14ac:dyDescent="0.15">
      <c r="F1950" s="1"/>
    </row>
    <row r="1951" spans="6:6" x14ac:dyDescent="0.15">
      <c r="F1951" s="1"/>
    </row>
    <row r="1952" spans="6:6" x14ac:dyDescent="0.15">
      <c r="F1952" s="1"/>
    </row>
    <row r="1953" spans="6:6" x14ac:dyDescent="0.15">
      <c r="F1953" s="1"/>
    </row>
    <row r="1954" spans="6:6" x14ac:dyDescent="0.15">
      <c r="F1954" s="1"/>
    </row>
    <row r="1955" spans="6:6" x14ac:dyDescent="0.15">
      <c r="F1955" s="1"/>
    </row>
    <row r="1956" spans="6:6" x14ac:dyDescent="0.15">
      <c r="F1956" s="1"/>
    </row>
    <row r="1957" spans="6:6" x14ac:dyDescent="0.15">
      <c r="F1957" s="1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57"/>
  <sheetViews>
    <sheetView topLeftCell="A1073" workbookViewId="0">
      <selection activeCell="D1043" sqref="D1043:D1077"/>
    </sheetView>
  </sheetViews>
  <sheetFormatPr defaultRowHeight="13.5" x14ac:dyDescent="0.15"/>
  <cols>
    <col min="4" max="4" width="14" customWidth="1"/>
  </cols>
  <sheetData>
    <row r="1" spans="1:4" x14ac:dyDescent="0.15">
      <c r="A1" t="s">
        <v>3450</v>
      </c>
      <c r="B1" t="s">
        <v>3451</v>
      </c>
      <c r="C1" t="s">
        <v>3452</v>
      </c>
      <c r="D1" t="s">
        <v>3453</v>
      </c>
    </row>
    <row r="2" spans="1:4" x14ac:dyDescent="0.15">
      <c r="C2" t="s">
        <v>3454</v>
      </c>
      <c r="D2">
        <v>2014</v>
      </c>
    </row>
    <row r="3" spans="1:4" x14ac:dyDescent="0.15">
      <c r="C3" t="s">
        <v>3455</v>
      </c>
      <c r="D3" t="s">
        <v>3456</v>
      </c>
    </row>
    <row r="4" spans="1:4" x14ac:dyDescent="0.15">
      <c r="A4">
        <v>1000</v>
      </c>
      <c r="B4" t="s">
        <v>0</v>
      </c>
      <c r="C4" t="s">
        <v>0</v>
      </c>
      <c r="D4" s="1">
        <v>5441079</v>
      </c>
    </row>
    <row r="5" spans="1:4" x14ac:dyDescent="0.15">
      <c r="A5">
        <v>1100</v>
      </c>
      <c r="B5" t="s">
        <v>0</v>
      </c>
      <c r="C5" t="s">
        <v>1</v>
      </c>
      <c r="D5" s="1">
        <v>1921070</v>
      </c>
    </row>
    <row r="6" spans="1:4" x14ac:dyDescent="0.15">
      <c r="A6">
        <v>1101</v>
      </c>
      <c r="B6" t="s">
        <v>0</v>
      </c>
      <c r="C6" t="s">
        <v>1843</v>
      </c>
      <c r="D6" s="1">
        <v>222392</v>
      </c>
    </row>
    <row r="7" spans="1:4" x14ac:dyDescent="0.15">
      <c r="A7">
        <v>1102</v>
      </c>
      <c r="B7" t="s">
        <v>0</v>
      </c>
      <c r="C7" t="s">
        <v>1844</v>
      </c>
      <c r="D7" s="1">
        <v>278827</v>
      </c>
    </row>
    <row r="8" spans="1:4" x14ac:dyDescent="0.15">
      <c r="A8">
        <v>1103</v>
      </c>
      <c r="B8" t="s">
        <v>0</v>
      </c>
      <c r="C8" t="s">
        <v>3457</v>
      </c>
      <c r="D8" s="1">
        <v>256240</v>
      </c>
    </row>
    <row r="9" spans="1:4" x14ac:dyDescent="0.15">
      <c r="A9">
        <v>1104</v>
      </c>
      <c r="B9" t="s">
        <v>0</v>
      </c>
      <c r="C9" t="s">
        <v>3458</v>
      </c>
      <c r="D9" s="1">
        <v>208624</v>
      </c>
    </row>
    <row r="10" spans="1:4" x14ac:dyDescent="0.15">
      <c r="A10">
        <v>1105</v>
      </c>
      <c r="B10" t="s">
        <v>0</v>
      </c>
      <c r="C10" t="s">
        <v>3459</v>
      </c>
      <c r="D10" s="1">
        <v>216009</v>
      </c>
    </row>
    <row r="11" spans="1:4" x14ac:dyDescent="0.15">
      <c r="A11">
        <v>1106</v>
      </c>
      <c r="B11" t="s">
        <v>0</v>
      </c>
      <c r="C11" t="s">
        <v>3460</v>
      </c>
      <c r="D11" s="1">
        <v>142439</v>
      </c>
    </row>
    <row r="12" spans="1:4" x14ac:dyDescent="0.15">
      <c r="A12">
        <v>1107</v>
      </c>
      <c r="B12" t="s">
        <v>0</v>
      </c>
      <c r="C12" t="s">
        <v>3461</v>
      </c>
      <c r="D12" s="1">
        <v>211079</v>
      </c>
    </row>
    <row r="13" spans="1:4" x14ac:dyDescent="0.15">
      <c r="A13">
        <v>1108</v>
      </c>
      <c r="B13" t="s">
        <v>0</v>
      </c>
      <c r="C13" t="s">
        <v>3462</v>
      </c>
      <c r="D13" s="1">
        <v>129517</v>
      </c>
    </row>
    <row r="14" spans="1:4" x14ac:dyDescent="0.15">
      <c r="A14">
        <v>1109</v>
      </c>
      <c r="B14" t="s">
        <v>0</v>
      </c>
      <c r="C14" t="s">
        <v>3463</v>
      </c>
      <c r="D14" s="1">
        <v>140922</v>
      </c>
    </row>
    <row r="15" spans="1:4" x14ac:dyDescent="0.15">
      <c r="A15">
        <v>1110</v>
      </c>
      <c r="B15" t="s">
        <v>0</v>
      </c>
      <c r="C15" t="s">
        <v>3464</v>
      </c>
      <c r="D15" s="1">
        <v>115021</v>
      </c>
    </row>
    <row r="16" spans="1:4" x14ac:dyDescent="0.15">
      <c r="A16">
        <v>1202</v>
      </c>
      <c r="B16" t="s">
        <v>0</v>
      </c>
      <c r="C16" t="s">
        <v>1845</v>
      </c>
      <c r="D16" s="1">
        <v>273712</v>
      </c>
    </row>
    <row r="17" spans="1:4" x14ac:dyDescent="0.15">
      <c r="A17">
        <v>1203</v>
      </c>
      <c r="B17" t="s">
        <v>0</v>
      </c>
      <c r="C17" t="s">
        <v>1846</v>
      </c>
      <c r="D17" s="1">
        <v>126781</v>
      </c>
    </row>
    <row r="18" spans="1:4" x14ac:dyDescent="0.15">
      <c r="A18">
        <v>1204</v>
      </c>
      <c r="B18" t="s">
        <v>0</v>
      </c>
      <c r="C18" t="s">
        <v>1847</v>
      </c>
      <c r="D18" s="1">
        <v>348378</v>
      </c>
    </row>
    <row r="19" spans="1:4" x14ac:dyDescent="0.15">
      <c r="A19">
        <v>1205</v>
      </c>
      <c r="B19" t="s">
        <v>0</v>
      </c>
      <c r="C19" t="s">
        <v>1848</v>
      </c>
      <c r="D19" s="1">
        <v>90996</v>
      </c>
    </row>
    <row r="20" spans="1:4" x14ac:dyDescent="0.15">
      <c r="A20">
        <v>1206</v>
      </c>
      <c r="B20" t="s">
        <v>0</v>
      </c>
      <c r="C20" t="s">
        <v>1849</v>
      </c>
      <c r="D20" s="1">
        <v>179754</v>
      </c>
    </row>
    <row r="21" spans="1:4" x14ac:dyDescent="0.15">
      <c r="A21">
        <v>1207</v>
      </c>
      <c r="B21" t="s">
        <v>0</v>
      </c>
      <c r="C21" t="s">
        <v>1850</v>
      </c>
      <c r="D21" s="1">
        <v>168614</v>
      </c>
    </row>
    <row r="22" spans="1:4" x14ac:dyDescent="0.15">
      <c r="A22">
        <v>1208</v>
      </c>
      <c r="B22" t="s">
        <v>0</v>
      </c>
      <c r="C22" t="s">
        <v>1851</v>
      </c>
      <c r="D22" s="1">
        <v>123074</v>
      </c>
    </row>
    <row r="23" spans="1:4" x14ac:dyDescent="0.15">
      <c r="A23">
        <v>1209</v>
      </c>
      <c r="B23" t="s">
        <v>0</v>
      </c>
      <c r="C23" t="s">
        <v>1852</v>
      </c>
      <c r="D23" s="1">
        <v>9774</v>
      </c>
    </row>
    <row r="24" spans="1:4" x14ac:dyDescent="0.15">
      <c r="A24">
        <v>1210</v>
      </c>
      <c r="B24" t="s">
        <v>0</v>
      </c>
      <c r="C24" t="s">
        <v>1853</v>
      </c>
      <c r="D24" s="1">
        <v>87161</v>
      </c>
    </row>
    <row r="25" spans="1:4" x14ac:dyDescent="0.15">
      <c r="A25">
        <v>1211</v>
      </c>
      <c r="B25" t="s">
        <v>0</v>
      </c>
      <c r="C25" t="s">
        <v>1854</v>
      </c>
      <c r="D25" s="1">
        <v>38068</v>
      </c>
    </row>
    <row r="26" spans="1:4" x14ac:dyDescent="0.15">
      <c r="A26">
        <v>1212</v>
      </c>
      <c r="B26" t="s">
        <v>0</v>
      </c>
      <c r="C26" t="s">
        <v>1855</v>
      </c>
      <c r="D26" s="1">
        <v>23362</v>
      </c>
    </row>
    <row r="27" spans="1:4" x14ac:dyDescent="0.15">
      <c r="A27">
        <v>1213</v>
      </c>
      <c r="B27" t="s">
        <v>0</v>
      </c>
      <c r="C27" t="s">
        <v>1856</v>
      </c>
      <c r="D27" s="1">
        <v>174024</v>
      </c>
    </row>
    <row r="28" spans="1:4" x14ac:dyDescent="0.15">
      <c r="A28">
        <v>1214</v>
      </c>
      <c r="B28" t="s">
        <v>0</v>
      </c>
      <c r="C28" t="s">
        <v>1857</v>
      </c>
      <c r="D28" s="1">
        <v>36918</v>
      </c>
    </row>
    <row r="29" spans="1:4" x14ac:dyDescent="0.15">
      <c r="A29">
        <v>1215</v>
      </c>
      <c r="B29" t="s">
        <v>0</v>
      </c>
      <c r="C29" t="s">
        <v>1858</v>
      </c>
      <c r="D29" s="1">
        <v>24446</v>
      </c>
    </row>
    <row r="30" spans="1:4" x14ac:dyDescent="0.15">
      <c r="A30">
        <v>1216</v>
      </c>
      <c r="B30" t="s">
        <v>0</v>
      </c>
      <c r="C30" t="s">
        <v>1859</v>
      </c>
      <c r="D30" s="1">
        <v>15813</v>
      </c>
    </row>
    <row r="31" spans="1:4" x14ac:dyDescent="0.15">
      <c r="A31">
        <v>1217</v>
      </c>
      <c r="B31" t="s">
        <v>0</v>
      </c>
      <c r="C31" t="s">
        <v>1860</v>
      </c>
      <c r="D31" s="1">
        <v>120439</v>
      </c>
    </row>
    <row r="32" spans="1:4" x14ac:dyDescent="0.15">
      <c r="A32">
        <v>1218</v>
      </c>
      <c r="B32" t="s">
        <v>0</v>
      </c>
      <c r="C32" t="s">
        <v>1861</v>
      </c>
      <c r="D32" s="1">
        <v>11657</v>
      </c>
    </row>
    <row r="33" spans="1:4" x14ac:dyDescent="0.15">
      <c r="A33">
        <v>1219</v>
      </c>
      <c r="B33" t="s">
        <v>0</v>
      </c>
      <c r="C33" t="s">
        <v>1862</v>
      </c>
      <c r="D33" s="1">
        <v>23774</v>
      </c>
    </row>
    <row r="34" spans="1:4" x14ac:dyDescent="0.15">
      <c r="A34">
        <v>1220</v>
      </c>
      <c r="B34" t="s">
        <v>0</v>
      </c>
      <c r="C34" t="s">
        <v>1863</v>
      </c>
      <c r="D34" s="1">
        <v>21037</v>
      </c>
    </row>
    <row r="35" spans="1:4" x14ac:dyDescent="0.15">
      <c r="A35">
        <v>1221</v>
      </c>
      <c r="B35" t="s">
        <v>0</v>
      </c>
      <c r="C35" t="s">
        <v>1864</v>
      </c>
      <c r="D35" s="1">
        <v>29478</v>
      </c>
    </row>
    <row r="36" spans="1:4" x14ac:dyDescent="0.15">
      <c r="A36">
        <v>1222</v>
      </c>
      <c r="B36" t="s">
        <v>0</v>
      </c>
      <c r="C36" t="s">
        <v>1865</v>
      </c>
      <c r="D36" s="1">
        <v>9687</v>
      </c>
    </row>
    <row r="37" spans="1:4" x14ac:dyDescent="0.15">
      <c r="A37">
        <v>1223</v>
      </c>
      <c r="B37" t="s">
        <v>0</v>
      </c>
      <c r="C37" t="s">
        <v>1866</v>
      </c>
      <c r="D37" s="1">
        <v>28289</v>
      </c>
    </row>
    <row r="38" spans="1:4" x14ac:dyDescent="0.15">
      <c r="A38">
        <v>1224</v>
      </c>
      <c r="B38" t="s">
        <v>0</v>
      </c>
      <c r="C38" t="s">
        <v>1867</v>
      </c>
      <c r="D38" s="1">
        <v>95078</v>
      </c>
    </row>
    <row r="39" spans="1:4" x14ac:dyDescent="0.15">
      <c r="A39">
        <v>1225</v>
      </c>
      <c r="B39" t="s">
        <v>0</v>
      </c>
      <c r="C39" t="s">
        <v>1868</v>
      </c>
      <c r="D39" s="1">
        <v>42212</v>
      </c>
    </row>
    <row r="40" spans="1:4" x14ac:dyDescent="0.15">
      <c r="A40">
        <v>1226</v>
      </c>
      <c r="B40" t="s">
        <v>0</v>
      </c>
      <c r="C40" t="s">
        <v>1869</v>
      </c>
      <c r="D40" s="1">
        <v>18416</v>
      </c>
    </row>
    <row r="41" spans="1:4" x14ac:dyDescent="0.15">
      <c r="A41">
        <v>1227</v>
      </c>
      <c r="B41" t="s">
        <v>0</v>
      </c>
      <c r="C41" t="s">
        <v>1870</v>
      </c>
      <c r="D41" s="1">
        <v>4020</v>
      </c>
    </row>
    <row r="42" spans="1:4" x14ac:dyDescent="0.15">
      <c r="A42">
        <v>1228</v>
      </c>
      <c r="B42" t="s">
        <v>0</v>
      </c>
      <c r="C42" t="s">
        <v>1871</v>
      </c>
      <c r="D42" s="1">
        <v>22648</v>
      </c>
    </row>
    <row r="43" spans="1:4" x14ac:dyDescent="0.15">
      <c r="A43">
        <v>1229</v>
      </c>
      <c r="B43" t="s">
        <v>0</v>
      </c>
      <c r="C43" t="s">
        <v>1872</v>
      </c>
      <c r="D43" s="1">
        <v>23473</v>
      </c>
    </row>
    <row r="44" spans="1:4" x14ac:dyDescent="0.15">
      <c r="A44">
        <v>1230</v>
      </c>
      <c r="B44" t="s">
        <v>0</v>
      </c>
      <c r="C44" t="s">
        <v>1873</v>
      </c>
      <c r="D44" s="1">
        <v>50797</v>
      </c>
    </row>
    <row r="45" spans="1:4" x14ac:dyDescent="0.15">
      <c r="A45">
        <v>1231</v>
      </c>
      <c r="B45" t="s">
        <v>0</v>
      </c>
      <c r="C45" t="s">
        <v>1874</v>
      </c>
      <c r="D45" s="1">
        <v>68653</v>
      </c>
    </row>
    <row r="46" spans="1:4" x14ac:dyDescent="0.15">
      <c r="A46">
        <v>1233</v>
      </c>
      <c r="B46" t="s">
        <v>0</v>
      </c>
      <c r="C46" t="s">
        <v>1875</v>
      </c>
      <c r="D46" s="1">
        <v>36085</v>
      </c>
    </row>
    <row r="47" spans="1:4" x14ac:dyDescent="0.15">
      <c r="A47">
        <v>1234</v>
      </c>
      <c r="B47" t="s">
        <v>0</v>
      </c>
      <c r="C47" t="s">
        <v>1876</v>
      </c>
      <c r="D47" s="1">
        <v>59771</v>
      </c>
    </row>
    <row r="48" spans="1:4" x14ac:dyDescent="0.15">
      <c r="A48">
        <v>1235</v>
      </c>
      <c r="B48" t="s">
        <v>0</v>
      </c>
      <c r="C48" t="s">
        <v>1877</v>
      </c>
      <c r="D48" s="1">
        <v>59827</v>
      </c>
    </row>
    <row r="49" spans="1:4" x14ac:dyDescent="0.15">
      <c r="A49">
        <v>1236</v>
      </c>
      <c r="B49" t="s">
        <v>0</v>
      </c>
      <c r="C49" t="s">
        <v>1878</v>
      </c>
      <c r="D49" s="1">
        <v>48235</v>
      </c>
    </row>
    <row r="50" spans="1:4" x14ac:dyDescent="0.15">
      <c r="A50">
        <v>1303</v>
      </c>
      <c r="B50" t="s">
        <v>0</v>
      </c>
      <c r="C50" t="s">
        <v>1879</v>
      </c>
      <c r="D50" s="1">
        <v>17573</v>
      </c>
    </row>
    <row r="51" spans="1:4" x14ac:dyDescent="0.15">
      <c r="A51">
        <v>1304</v>
      </c>
      <c r="B51" t="s">
        <v>0</v>
      </c>
      <c r="C51" t="s">
        <v>1880</v>
      </c>
      <c r="D51" s="1">
        <v>3368</v>
      </c>
    </row>
    <row r="52" spans="1:4" x14ac:dyDescent="0.15">
      <c r="A52">
        <v>1331</v>
      </c>
      <c r="B52" t="s">
        <v>0</v>
      </c>
      <c r="C52" t="s">
        <v>1881</v>
      </c>
      <c r="D52" s="1">
        <v>8477</v>
      </c>
    </row>
    <row r="53" spans="1:4" x14ac:dyDescent="0.15">
      <c r="A53">
        <v>1332</v>
      </c>
      <c r="B53" t="s">
        <v>0</v>
      </c>
      <c r="C53" t="s">
        <v>1882</v>
      </c>
      <c r="D53" s="1">
        <v>4762</v>
      </c>
    </row>
    <row r="54" spans="1:4" x14ac:dyDescent="0.15">
      <c r="A54">
        <v>1333</v>
      </c>
      <c r="B54" t="s">
        <v>0</v>
      </c>
      <c r="C54" t="s">
        <v>1883</v>
      </c>
      <c r="D54" s="1">
        <v>4879</v>
      </c>
    </row>
    <row r="55" spans="1:4" x14ac:dyDescent="0.15">
      <c r="A55">
        <v>1334</v>
      </c>
      <c r="B55" t="s">
        <v>0</v>
      </c>
      <c r="C55" t="s">
        <v>1884</v>
      </c>
      <c r="D55" s="1">
        <v>4791</v>
      </c>
    </row>
    <row r="56" spans="1:4" x14ac:dyDescent="0.15">
      <c r="A56">
        <v>1337</v>
      </c>
      <c r="B56" t="s">
        <v>0</v>
      </c>
      <c r="C56" t="s">
        <v>1885</v>
      </c>
      <c r="D56" s="1">
        <v>28800</v>
      </c>
    </row>
    <row r="57" spans="1:4" x14ac:dyDescent="0.15">
      <c r="A57">
        <v>1343</v>
      </c>
      <c r="B57" t="s">
        <v>0</v>
      </c>
      <c r="C57" t="s">
        <v>1886</v>
      </c>
      <c r="D57" s="1">
        <v>4270</v>
      </c>
    </row>
    <row r="58" spans="1:4" x14ac:dyDescent="0.15">
      <c r="A58">
        <v>1345</v>
      </c>
      <c r="B58" t="s">
        <v>0</v>
      </c>
      <c r="C58" t="s">
        <v>1887</v>
      </c>
      <c r="D58" s="1">
        <v>17100</v>
      </c>
    </row>
    <row r="59" spans="1:4" x14ac:dyDescent="0.15">
      <c r="A59">
        <v>1346</v>
      </c>
      <c r="B59" t="s">
        <v>0</v>
      </c>
      <c r="C59" t="s">
        <v>1888</v>
      </c>
      <c r="D59" s="1">
        <v>18075</v>
      </c>
    </row>
    <row r="60" spans="1:4" x14ac:dyDescent="0.15">
      <c r="A60">
        <v>1347</v>
      </c>
      <c r="B60" t="s">
        <v>0</v>
      </c>
      <c r="C60" t="s">
        <v>1889</v>
      </c>
      <c r="D60" s="1">
        <v>5995</v>
      </c>
    </row>
    <row r="61" spans="1:4" x14ac:dyDescent="0.15">
      <c r="A61">
        <v>1361</v>
      </c>
      <c r="B61" t="s">
        <v>0</v>
      </c>
      <c r="C61" t="s">
        <v>1890</v>
      </c>
      <c r="D61" s="1">
        <v>8571</v>
      </c>
    </row>
    <row r="62" spans="1:4" x14ac:dyDescent="0.15">
      <c r="A62">
        <v>1362</v>
      </c>
      <c r="B62" t="s">
        <v>0</v>
      </c>
      <c r="C62" t="s">
        <v>1891</v>
      </c>
      <c r="D62" s="1">
        <v>5574</v>
      </c>
    </row>
    <row r="63" spans="1:4" x14ac:dyDescent="0.15">
      <c r="A63">
        <v>1363</v>
      </c>
      <c r="B63" t="s">
        <v>0</v>
      </c>
      <c r="C63" t="s">
        <v>1892</v>
      </c>
      <c r="D63" s="1">
        <v>4343</v>
      </c>
    </row>
    <row r="64" spans="1:4" x14ac:dyDescent="0.15">
      <c r="A64">
        <v>1364</v>
      </c>
      <c r="B64" t="s">
        <v>0</v>
      </c>
      <c r="C64" t="s">
        <v>1893</v>
      </c>
      <c r="D64" s="1">
        <v>4185</v>
      </c>
    </row>
    <row r="65" spans="1:4" x14ac:dyDescent="0.15">
      <c r="A65">
        <v>1367</v>
      </c>
      <c r="B65" t="s">
        <v>0</v>
      </c>
      <c r="C65" t="s">
        <v>1894</v>
      </c>
      <c r="D65" s="1">
        <v>2957</v>
      </c>
    </row>
    <row r="66" spans="1:4" x14ac:dyDescent="0.15">
      <c r="A66">
        <v>1370</v>
      </c>
      <c r="B66" t="s">
        <v>0</v>
      </c>
      <c r="C66" t="s">
        <v>1895</v>
      </c>
      <c r="D66" s="1">
        <v>5800</v>
      </c>
    </row>
    <row r="67" spans="1:4" x14ac:dyDescent="0.15">
      <c r="A67">
        <v>1371</v>
      </c>
      <c r="B67" t="s">
        <v>0</v>
      </c>
      <c r="C67" t="s">
        <v>1896</v>
      </c>
      <c r="D67" s="1">
        <v>8991</v>
      </c>
    </row>
    <row r="68" spans="1:4" x14ac:dyDescent="0.15">
      <c r="A68">
        <v>1391</v>
      </c>
      <c r="B68" t="s">
        <v>0</v>
      </c>
      <c r="C68" t="s">
        <v>1897</v>
      </c>
      <c r="D68" s="1">
        <v>1673</v>
      </c>
    </row>
    <row r="69" spans="1:4" x14ac:dyDescent="0.15">
      <c r="A69">
        <v>1392</v>
      </c>
      <c r="B69" t="s">
        <v>0</v>
      </c>
      <c r="C69" t="s">
        <v>1898</v>
      </c>
      <c r="D69" s="1">
        <v>3303</v>
      </c>
    </row>
    <row r="70" spans="1:4" x14ac:dyDescent="0.15">
      <c r="A70">
        <v>1393</v>
      </c>
      <c r="B70" t="s">
        <v>0</v>
      </c>
      <c r="C70" t="s">
        <v>1899</v>
      </c>
      <c r="D70" s="1">
        <v>3132</v>
      </c>
    </row>
    <row r="71" spans="1:4" x14ac:dyDescent="0.15">
      <c r="A71">
        <v>1394</v>
      </c>
      <c r="B71" t="s">
        <v>0</v>
      </c>
      <c r="C71" t="s">
        <v>1900</v>
      </c>
      <c r="D71" s="1">
        <v>5121</v>
      </c>
    </row>
    <row r="72" spans="1:4" x14ac:dyDescent="0.15">
      <c r="A72">
        <v>1395</v>
      </c>
      <c r="B72" t="s">
        <v>0</v>
      </c>
      <c r="C72" t="s">
        <v>1901</v>
      </c>
      <c r="D72" s="1">
        <v>4704</v>
      </c>
    </row>
    <row r="73" spans="1:4" x14ac:dyDescent="0.15">
      <c r="A73">
        <v>1396</v>
      </c>
      <c r="B73" t="s">
        <v>0</v>
      </c>
      <c r="C73" t="s">
        <v>1902</v>
      </c>
      <c r="D73" s="1">
        <v>2148</v>
      </c>
    </row>
    <row r="74" spans="1:4" x14ac:dyDescent="0.15">
      <c r="A74">
        <v>1397</v>
      </c>
      <c r="B74" t="s">
        <v>0</v>
      </c>
      <c r="C74" t="s">
        <v>1903</v>
      </c>
      <c r="D74" s="1">
        <v>1877</v>
      </c>
    </row>
    <row r="75" spans="1:4" x14ac:dyDescent="0.15">
      <c r="A75">
        <v>1398</v>
      </c>
      <c r="B75" t="s">
        <v>0</v>
      </c>
      <c r="C75" t="s">
        <v>1904</v>
      </c>
      <c r="D75" s="1">
        <v>2400</v>
      </c>
    </row>
    <row r="76" spans="1:4" x14ac:dyDescent="0.15">
      <c r="A76">
        <v>1399</v>
      </c>
      <c r="B76" t="s">
        <v>0</v>
      </c>
      <c r="C76" t="s">
        <v>1905</v>
      </c>
      <c r="D76" s="1">
        <v>3256</v>
      </c>
    </row>
    <row r="77" spans="1:4" x14ac:dyDescent="0.15">
      <c r="A77">
        <v>1400</v>
      </c>
      <c r="B77" t="s">
        <v>0</v>
      </c>
      <c r="C77" t="s">
        <v>1906</v>
      </c>
      <c r="D77" s="1">
        <v>15140</v>
      </c>
    </row>
    <row r="78" spans="1:4" x14ac:dyDescent="0.15">
      <c r="A78">
        <v>1401</v>
      </c>
      <c r="B78" t="s">
        <v>0</v>
      </c>
      <c r="C78" t="s">
        <v>1907</v>
      </c>
      <c r="D78" s="1">
        <v>6387</v>
      </c>
    </row>
    <row r="79" spans="1:4" x14ac:dyDescent="0.15">
      <c r="A79">
        <v>1402</v>
      </c>
      <c r="B79" t="s">
        <v>0</v>
      </c>
      <c r="C79" t="s">
        <v>1908</v>
      </c>
      <c r="D79" s="1">
        <v>14114</v>
      </c>
    </row>
    <row r="80" spans="1:4" x14ac:dyDescent="0.15">
      <c r="A80">
        <v>1403</v>
      </c>
      <c r="B80" t="s">
        <v>0</v>
      </c>
      <c r="C80" t="s">
        <v>1909</v>
      </c>
      <c r="D80" s="1">
        <v>1822</v>
      </c>
    </row>
    <row r="81" spans="1:4" x14ac:dyDescent="0.15">
      <c r="A81">
        <v>1404</v>
      </c>
      <c r="B81" t="s">
        <v>0</v>
      </c>
      <c r="C81" t="s">
        <v>1910</v>
      </c>
      <c r="D81" s="1">
        <v>977</v>
      </c>
    </row>
    <row r="82" spans="1:4" x14ac:dyDescent="0.15">
      <c r="A82">
        <v>1405</v>
      </c>
      <c r="B82" t="s">
        <v>0</v>
      </c>
      <c r="C82" t="s">
        <v>1911</v>
      </c>
      <c r="D82" s="1">
        <v>2384</v>
      </c>
    </row>
    <row r="83" spans="1:4" x14ac:dyDescent="0.15">
      <c r="A83">
        <v>1406</v>
      </c>
      <c r="B83" t="s">
        <v>0</v>
      </c>
      <c r="C83" t="s">
        <v>1912</v>
      </c>
      <c r="D83" s="1">
        <v>3487</v>
      </c>
    </row>
    <row r="84" spans="1:4" x14ac:dyDescent="0.15">
      <c r="A84">
        <v>1407</v>
      </c>
      <c r="B84" t="s">
        <v>0</v>
      </c>
      <c r="C84" t="s">
        <v>1913</v>
      </c>
      <c r="D84" s="1">
        <v>3572</v>
      </c>
    </row>
    <row r="85" spans="1:4" x14ac:dyDescent="0.15">
      <c r="A85">
        <v>1408</v>
      </c>
      <c r="B85" t="s">
        <v>0</v>
      </c>
      <c r="C85" t="s">
        <v>1914</v>
      </c>
      <c r="D85" s="1">
        <v>20357</v>
      </c>
    </row>
    <row r="86" spans="1:4" x14ac:dyDescent="0.15">
      <c r="A86">
        <v>1409</v>
      </c>
      <c r="B86" t="s">
        <v>0</v>
      </c>
      <c r="C86" t="s">
        <v>1915</v>
      </c>
      <c r="D86" s="1">
        <v>1130</v>
      </c>
    </row>
    <row r="87" spans="1:4" x14ac:dyDescent="0.15">
      <c r="A87">
        <v>1423</v>
      </c>
      <c r="B87" t="s">
        <v>0</v>
      </c>
      <c r="C87" t="s">
        <v>1916</v>
      </c>
      <c r="D87" s="1">
        <v>8237</v>
      </c>
    </row>
    <row r="88" spans="1:4" x14ac:dyDescent="0.15">
      <c r="A88">
        <v>1424</v>
      </c>
      <c r="B88" t="s">
        <v>0</v>
      </c>
      <c r="C88" t="s">
        <v>1917</v>
      </c>
      <c r="D88" s="1">
        <v>5976</v>
      </c>
    </row>
    <row r="89" spans="1:4" x14ac:dyDescent="0.15">
      <c r="A89">
        <v>1425</v>
      </c>
      <c r="B89" t="s">
        <v>0</v>
      </c>
      <c r="C89" t="s">
        <v>1918</v>
      </c>
      <c r="D89" s="1">
        <v>3619</v>
      </c>
    </row>
    <row r="90" spans="1:4" x14ac:dyDescent="0.15">
      <c r="A90">
        <v>1427</v>
      </c>
      <c r="B90" t="s">
        <v>0</v>
      </c>
      <c r="C90" t="s">
        <v>1919</v>
      </c>
      <c r="D90" s="1">
        <v>5693</v>
      </c>
    </row>
    <row r="91" spans="1:4" x14ac:dyDescent="0.15">
      <c r="A91">
        <v>1428</v>
      </c>
      <c r="B91" t="s">
        <v>0</v>
      </c>
      <c r="C91" t="s">
        <v>1920</v>
      </c>
      <c r="D91" s="1">
        <v>11645</v>
      </c>
    </row>
    <row r="92" spans="1:4" x14ac:dyDescent="0.15">
      <c r="A92">
        <v>1429</v>
      </c>
      <c r="B92" t="s">
        <v>0</v>
      </c>
      <c r="C92" t="s">
        <v>1921</v>
      </c>
      <c r="D92" s="1">
        <v>12846</v>
      </c>
    </row>
    <row r="93" spans="1:4" x14ac:dyDescent="0.15">
      <c r="A93">
        <v>1430</v>
      </c>
      <c r="B93" t="s">
        <v>0</v>
      </c>
      <c r="C93" t="s">
        <v>1922</v>
      </c>
      <c r="D93" s="1">
        <v>3703</v>
      </c>
    </row>
    <row r="94" spans="1:4" x14ac:dyDescent="0.15">
      <c r="A94">
        <v>1431</v>
      </c>
      <c r="B94" t="s">
        <v>0</v>
      </c>
      <c r="C94" t="s">
        <v>1923</v>
      </c>
      <c r="D94" s="1">
        <v>2099</v>
      </c>
    </row>
    <row r="95" spans="1:4" x14ac:dyDescent="0.15">
      <c r="A95">
        <v>1432</v>
      </c>
      <c r="B95" t="s">
        <v>0</v>
      </c>
      <c r="C95" t="s">
        <v>1924</v>
      </c>
      <c r="D95" s="1">
        <v>6961</v>
      </c>
    </row>
    <row r="96" spans="1:4" x14ac:dyDescent="0.15">
      <c r="A96">
        <v>1433</v>
      </c>
      <c r="B96" t="s">
        <v>0</v>
      </c>
      <c r="C96" t="s">
        <v>1925</v>
      </c>
      <c r="D96" s="1">
        <v>3329</v>
      </c>
    </row>
    <row r="97" spans="1:4" x14ac:dyDescent="0.15">
      <c r="A97">
        <v>1434</v>
      </c>
      <c r="B97" t="s">
        <v>0</v>
      </c>
      <c r="C97" t="s">
        <v>1926</v>
      </c>
      <c r="D97" s="1">
        <v>2643</v>
      </c>
    </row>
    <row r="98" spans="1:4" x14ac:dyDescent="0.15">
      <c r="A98">
        <v>1436</v>
      </c>
      <c r="B98" t="s">
        <v>0</v>
      </c>
      <c r="C98" t="s">
        <v>1927</v>
      </c>
      <c r="D98" s="1">
        <v>2778</v>
      </c>
    </row>
    <row r="99" spans="1:4" x14ac:dyDescent="0.15">
      <c r="A99">
        <v>1437</v>
      </c>
      <c r="B99" t="s">
        <v>0</v>
      </c>
      <c r="C99" t="s">
        <v>1928</v>
      </c>
      <c r="D99" s="1">
        <v>2077</v>
      </c>
    </row>
    <row r="100" spans="1:4" x14ac:dyDescent="0.15">
      <c r="A100">
        <v>1438</v>
      </c>
      <c r="B100" t="s">
        <v>0</v>
      </c>
      <c r="C100" t="s">
        <v>1929</v>
      </c>
      <c r="D100" s="1">
        <v>3415</v>
      </c>
    </row>
    <row r="101" spans="1:4" x14ac:dyDescent="0.15">
      <c r="A101">
        <v>1452</v>
      </c>
      <c r="B101" t="s">
        <v>0</v>
      </c>
      <c r="C101" t="s">
        <v>1930</v>
      </c>
      <c r="D101" s="1">
        <v>7295</v>
      </c>
    </row>
    <row r="102" spans="1:4" x14ac:dyDescent="0.15">
      <c r="A102">
        <v>1453</v>
      </c>
      <c r="B102" t="s">
        <v>0</v>
      </c>
      <c r="C102" t="s">
        <v>1931</v>
      </c>
      <c r="D102" s="1">
        <v>10034</v>
      </c>
    </row>
    <row r="103" spans="1:4" x14ac:dyDescent="0.15">
      <c r="A103">
        <v>1454</v>
      </c>
      <c r="B103" t="s">
        <v>0</v>
      </c>
      <c r="C103" t="s">
        <v>1932</v>
      </c>
      <c r="D103" s="1">
        <v>6998</v>
      </c>
    </row>
    <row r="104" spans="1:4" x14ac:dyDescent="0.15">
      <c r="A104">
        <v>1455</v>
      </c>
      <c r="B104" t="s">
        <v>0</v>
      </c>
      <c r="C104" t="s">
        <v>1933</v>
      </c>
      <c r="D104" s="1">
        <v>3998</v>
      </c>
    </row>
    <row r="105" spans="1:4" x14ac:dyDescent="0.15">
      <c r="A105">
        <v>1456</v>
      </c>
      <c r="B105" t="s">
        <v>0</v>
      </c>
      <c r="C105" t="s">
        <v>1934</v>
      </c>
      <c r="D105" s="1">
        <v>3181</v>
      </c>
    </row>
    <row r="106" spans="1:4" x14ac:dyDescent="0.15">
      <c r="A106">
        <v>1457</v>
      </c>
      <c r="B106" t="s">
        <v>0</v>
      </c>
      <c r="C106" t="s">
        <v>1935</v>
      </c>
      <c r="D106" s="1">
        <v>4044</v>
      </c>
    </row>
    <row r="107" spans="1:4" x14ac:dyDescent="0.15">
      <c r="A107">
        <v>1458</v>
      </c>
      <c r="B107" t="s">
        <v>0</v>
      </c>
      <c r="C107" t="s">
        <v>1936</v>
      </c>
      <c r="D107" s="1">
        <v>7897</v>
      </c>
    </row>
    <row r="108" spans="1:4" x14ac:dyDescent="0.15">
      <c r="A108">
        <v>1459</v>
      </c>
      <c r="B108" t="s">
        <v>0</v>
      </c>
      <c r="C108" t="s">
        <v>1937</v>
      </c>
      <c r="D108" s="1">
        <v>10653</v>
      </c>
    </row>
    <row r="109" spans="1:4" x14ac:dyDescent="0.15">
      <c r="A109">
        <v>1460</v>
      </c>
      <c r="B109" t="s">
        <v>0</v>
      </c>
      <c r="C109" t="s">
        <v>1938</v>
      </c>
      <c r="D109" s="1">
        <v>11470</v>
      </c>
    </row>
    <row r="110" spans="1:4" x14ac:dyDescent="0.15">
      <c r="A110">
        <v>1461</v>
      </c>
      <c r="B110" t="s">
        <v>0</v>
      </c>
      <c r="C110" t="s">
        <v>1939</v>
      </c>
      <c r="D110" s="1">
        <v>5385</v>
      </c>
    </row>
    <row r="111" spans="1:4" x14ac:dyDescent="0.15">
      <c r="A111">
        <v>1462</v>
      </c>
      <c r="B111" t="s">
        <v>0</v>
      </c>
      <c r="C111" t="s">
        <v>1940</v>
      </c>
      <c r="D111" s="1">
        <v>2736</v>
      </c>
    </row>
    <row r="112" spans="1:4" x14ac:dyDescent="0.15">
      <c r="A112">
        <v>1463</v>
      </c>
      <c r="B112" t="s">
        <v>0</v>
      </c>
      <c r="C112" t="s">
        <v>1941</v>
      </c>
      <c r="D112" s="1">
        <v>1162</v>
      </c>
    </row>
    <row r="113" spans="1:4" x14ac:dyDescent="0.15">
      <c r="A113">
        <v>1464</v>
      </c>
      <c r="B113" t="s">
        <v>0</v>
      </c>
      <c r="C113" t="s">
        <v>1942</v>
      </c>
      <c r="D113" s="1">
        <v>3760</v>
      </c>
    </row>
    <row r="114" spans="1:4" x14ac:dyDescent="0.15">
      <c r="A114">
        <v>1465</v>
      </c>
      <c r="B114" t="s">
        <v>0</v>
      </c>
      <c r="C114" t="s">
        <v>1943</v>
      </c>
      <c r="D114" s="1">
        <v>3450</v>
      </c>
    </row>
    <row r="115" spans="1:4" x14ac:dyDescent="0.15">
      <c r="A115">
        <v>1468</v>
      </c>
      <c r="B115" t="s">
        <v>0</v>
      </c>
      <c r="C115" t="s">
        <v>1944</v>
      </c>
      <c r="D115" s="1">
        <v>3521</v>
      </c>
    </row>
    <row r="116" spans="1:4" x14ac:dyDescent="0.15">
      <c r="A116">
        <v>1469</v>
      </c>
      <c r="B116" t="s">
        <v>0</v>
      </c>
      <c r="C116" t="s">
        <v>1945</v>
      </c>
      <c r="D116" s="1">
        <v>4783</v>
      </c>
    </row>
    <row r="117" spans="1:4" x14ac:dyDescent="0.15">
      <c r="A117">
        <v>1470</v>
      </c>
      <c r="B117" t="s">
        <v>0</v>
      </c>
      <c r="C117" t="s">
        <v>1946</v>
      </c>
      <c r="D117" s="1">
        <v>826</v>
      </c>
    </row>
    <row r="118" spans="1:4" x14ac:dyDescent="0.15">
      <c r="A118">
        <v>1471</v>
      </c>
      <c r="B118" t="s">
        <v>0</v>
      </c>
      <c r="C118" t="s">
        <v>1947</v>
      </c>
      <c r="D118" s="1">
        <v>1739</v>
      </c>
    </row>
    <row r="119" spans="1:4" x14ac:dyDescent="0.15">
      <c r="A119">
        <v>1472</v>
      </c>
      <c r="B119" t="s">
        <v>0</v>
      </c>
      <c r="C119" t="s">
        <v>105</v>
      </c>
      <c r="D119" s="1">
        <v>1643</v>
      </c>
    </row>
    <row r="120" spans="1:4" x14ac:dyDescent="0.15">
      <c r="A120">
        <v>1481</v>
      </c>
      <c r="B120" t="s">
        <v>0</v>
      </c>
      <c r="C120" t="s">
        <v>1948</v>
      </c>
      <c r="D120" s="1">
        <v>4938</v>
      </c>
    </row>
    <row r="121" spans="1:4" x14ac:dyDescent="0.15">
      <c r="A121">
        <v>1482</v>
      </c>
      <c r="B121" t="s">
        <v>0</v>
      </c>
      <c r="C121" t="s">
        <v>1949</v>
      </c>
      <c r="D121" s="1">
        <v>3460</v>
      </c>
    </row>
    <row r="122" spans="1:4" x14ac:dyDescent="0.15">
      <c r="A122">
        <v>1483</v>
      </c>
      <c r="B122" t="s">
        <v>0</v>
      </c>
      <c r="C122" t="s">
        <v>1950</v>
      </c>
      <c r="D122" s="1">
        <v>3471</v>
      </c>
    </row>
    <row r="123" spans="1:4" x14ac:dyDescent="0.15">
      <c r="A123">
        <v>1484</v>
      </c>
      <c r="B123" t="s">
        <v>0</v>
      </c>
      <c r="C123" t="s">
        <v>1951</v>
      </c>
      <c r="D123" s="1">
        <v>7715</v>
      </c>
    </row>
    <row r="124" spans="1:4" x14ac:dyDescent="0.15">
      <c r="A124">
        <v>1485</v>
      </c>
      <c r="B124" t="s">
        <v>0</v>
      </c>
      <c r="C124" t="s">
        <v>1952</v>
      </c>
      <c r="D124" s="1">
        <v>1351</v>
      </c>
    </row>
    <row r="125" spans="1:4" x14ac:dyDescent="0.15">
      <c r="A125">
        <v>1486</v>
      </c>
      <c r="B125" t="s">
        <v>0</v>
      </c>
      <c r="C125" t="s">
        <v>1953</v>
      </c>
      <c r="D125" s="1">
        <v>2930</v>
      </c>
    </row>
    <row r="126" spans="1:4" x14ac:dyDescent="0.15">
      <c r="A126">
        <v>1487</v>
      </c>
      <c r="B126" t="s">
        <v>0</v>
      </c>
      <c r="C126" t="s">
        <v>1954</v>
      </c>
      <c r="D126" s="1">
        <v>3409</v>
      </c>
    </row>
    <row r="127" spans="1:4" x14ac:dyDescent="0.15">
      <c r="A127">
        <v>1511</v>
      </c>
      <c r="B127" t="s">
        <v>0</v>
      </c>
      <c r="C127" t="s">
        <v>1955</v>
      </c>
      <c r="D127" s="1">
        <v>2740</v>
      </c>
    </row>
    <row r="128" spans="1:4" x14ac:dyDescent="0.15">
      <c r="A128">
        <v>1512</v>
      </c>
      <c r="B128" t="s">
        <v>0</v>
      </c>
      <c r="C128" t="s">
        <v>1956</v>
      </c>
      <c r="D128" s="1">
        <v>3921</v>
      </c>
    </row>
    <row r="129" spans="1:4" x14ac:dyDescent="0.15">
      <c r="A129">
        <v>1513</v>
      </c>
      <c r="B129" t="s">
        <v>0</v>
      </c>
      <c r="C129" t="s">
        <v>1957</v>
      </c>
      <c r="D129" s="1">
        <v>1900</v>
      </c>
    </row>
    <row r="130" spans="1:4" x14ac:dyDescent="0.15">
      <c r="A130">
        <v>1514</v>
      </c>
      <c r="B130" t="s">
        <v>0</v>
      </c>
      <c r="C130" t="s">
        <v>1958</v>
      </c>
      <c r="D130" s="1">
        <v>8816</v>
      </c>
    </row>
    <row r="131" spans="1:4" x14ac:dyDescent="0.15">
      <c r="A131">
        <v>1516</v>
      </c>
      <c r="B131" t="s">
        <v>0</v>
      </c>
      <c r="C131" t="s">
        <v>1959</v>
      </c>
      <c r="D131" s="1">
        <v>4199</v>
      </c>
    </row>
    <row r="132" spans="1:4" x14ac:dyDescent="0.15">
      <c r="A132">
        <v>1517</v>
      </c>
      <c r="B132" t="s">
        <v>0</v>
      </c>
      <c r="C132" t="s">
        <v>1960</v>
      </c>
      <c r="D132" s="1">
        <v>2794</v>
      </c>
    </row>
    <row r="133" spans="1:4" x14ac:dyDescent="0.15">
      <c r="A133">
        <v>1518</v>
      </c>
      <c r="B133" t="s">
        <v>0</v>
      </c>
      <c r="C133" t="s">
        <v>1961</v>
      </c>
      <c r="D133" s="1">
        <v>2285</v>
      </c>
    </row>
    <row r="134" spans="1:4" x14ac:dyDescent="0.15">
      <c r="A134">
        <v>1519</v>
      </c>
      <c r="B134" t="s">
        <v>0</v>
      </c>
      <c r="C134" t="s">
        <v>1962</v>
      </c>
      <c r="D134" s="1">
        <v>2767</v>
      </c>
    </row>
    <row r="135" spans="1:4" x14ac:dyDescent="0.15">
      <c r="A135">
        <v>1520</v>
      </c>
      <c r="B135" t="s">
        <v>0</v>
      </c>
      <c r="C135" t="s">
        <v>121</v>
      </c>
      <c r="D135" s="1">
        <v>2533</v>
      </c>
    </row>
    <row r="136" spans="1:4" x14ac:dyDescent="0.15">
      <c r="A136">
        <v>1543</v>
      </c>
      <c r="B136" t="s">
        <v>0</v>
      </c>
      <c r="C136" t="s">
        <v>1963</v>
      </c>
      <c r="D136" s="1">
        <v>21001</v>
      </c>
    </row>
    <row r="137" spans="1:4" x14ac:dyDescent="0.15">
      <c r="A137">
        <v>1544</v>
      </c>
      <c r="B137" t="s">
        <v>0</v>
      </c>
      <c r="C137" t="s">
        <v>1964</v>
      </c>
      <c r="D137" s="1">
        <v>5355</v>
      </c>
    </row>
    <row r="138" spans="1:4" x14ac:dyDescent="0.15">
      <c r="A138">
        <v>1545</v>
      </c>
      <c r="B138" t="s">
        <v>0</v>
      </c>
      <c r="C138" t="s">
        <v>1965</v>
      </c>
      <c r="D138" s="1">
        <v>12270</v>
      </c>
    </row>
    <row r="139" spans="1:4" x14ac:dyDescent="0.15">
      <c r="A139">
        <v>1546</v>
      </c>
      <c r="B139" t="s">
        <v>0</v>
      </c>
      <c r="C139" t="s">
        <v>1966</v>
      </c>
      <c r="D139" s="1">
        <v>4402</v>
      </c>
    </row>
    <row r="140" spans="1:4" x14ac:dyDescent="0.15">
      <c r="A140">
        <v>1547</v>
      </c>
      <c r="B140" t="s">
        <v>0</v>
      </c>
      <c r="C140" t="s">
        <v>1967</v>
      </c>
      <c r="D140" s="1">
        <v>5261</v>
      </c>
    </row>
    <row r="141" spans="1:4" x14ac:dyDescent="0.15">
      <c r="A141">
        <v>1549</v>
      </c>
      <c r="B141" t="s">
        <v>0</v>
      </c>
      <c r="C141" t="s">
        <v>1968</v>
      </c>
      <c r="D141" s="1">
        <v>5392</v>
      </c>
    </row>
    <row r="142" spans="1:4" x14ac:dyDescent="0.15">
      <c r="A142">
        <v>1550</v>
      </c>
      <c r="B142" t="s">
        <v>0</v>
      </c>
      <c r="C142" t="s">
        <v>1969</v>
      </c>
      <c r="D142" s="1">
        <v>3205</v>
      </c>
    </row>
    <row r="143" spans="1:4" x14ac:dyDescent="0.15">
      <c r="A143">
        <v>1552</v>
      </c>
      <c r="B143" t="s">
        <v>0</v>
      </c>
      <c r="C143" t="s">
        <v>1970</v>
      </c>
      <c r="D143" s="1">
        <v>5610</v>
      </c>
    </row>
    <row r="144" spans="1:4" x14ac:dyDescent="0.15">
      <c r="A144">
        <v>1555</v>
      </c>
      <c r="B144" t="s">
        <v>0</v>
      </c>
      <c r="C144" t="s">
        <v>1971</v>
      </c>
      <c r="D144" s="1">
        <v>21693</v>
      </c>
    </row>
    <row r="145" spans="1:4" x14ac:dyDescent="0.15">
      <c r="A145">
        <v>1559</v>
      </c>
      <c r="B145" t="s">
        <v>0</v>
      </c>
      <c r="C145" t="s">
        <v>131</v>
      </c>
      <c r="D145" s="1">
        <v>9602</v>
      </c>
    </row>
    <row r="146" spans="1:4" x14ac:dyDescent="0.15">
      <c r="A146">
        <v>1560</v>
      </c>
      <c r="B146" t="s">
        <v>0</v>
      </c>
      <c r="C146" t="s">
        <v>1972</v>
      </c>
      <c r="D146" s="1">
        <v>2884</v>
      </c>
    </row>
    <row r="147" spans="1:4" x14ac:dyDescent="0.15">
      <c r="A147">
        <v>1561</v>
      </c>
      <c r="B147" t="s">
        <v>0</v>
      </c>
      <c r="C147" t="s">
        <v>1973</v>
      </c>
      <c r="D147" s="1">
        <v>4087</v>
      </c>
    </row>
    <row r="148" spans="1:4" x14ac:dyDescent="0.15">
      <c r="A148">
        <v>1562</v>
      </c>
      <c r="B148" t="s">
        <v>0</v>
      </c>
      <c r="C148" t="s">
        <v>1974</v>
      </c>
      <c r="D148" s="1">
        <v>1169</v>
      </c>
    </row>
    <row r="149" spans="1:4" x14ac:dyDescent="0.15">
      <c r="A149">
        <v>1563</v>
      </c>
      <c r="B149" t="s">
        <v>0</v>
      </c>
      <c r="C149" t="s">
        <v>1975</v>
      </c>
      <c r="D149" s="1">
        <v>4639</v>
      </c>
    </row>
    <row r="150" spans="1:4" x14ac:dyDescent="0.15">
      <c r="A150">
        <v>1564</v>
      </c>
      <c r="B150" t="s">
        <v>0</v>
      </c>
      <c r="C150" t="s">
        <v>1976</v>
      </c>
      <c r="D150" s="1">
        <v>7828</v>
      </c>
    </row>
    <row r="151" spans="1:4" x14ac:dyDescent="0.15">
      <c r="A151">
        <v>1571</v>
      </c>
      <c r="B151" t="s">
        <v>0</v>
      </c>
      <c r="C151" t="s">
        <v>1977</v>
      </c>
      <c r="D151" s="1">
        <v>4344</v>
      </c>
    </row>
    <row r="152" spans="1:4" x14ac:dyDescent="0.15">
      <c r="A152">
        <v>1575</v>
      </c>
      <c r="B152" t="s">
        <v>0</v>
      </c>
      <c r="C152" t="s">
        <v>1978</v>
      </c>
      <c r="D152" s="1">
        <v>2745</v>
      </c>
    </row>
    <row r="153" spans="1:4" x14ac:dyDescent="0.15">
      <c r="A153">
        <v>1578</v>
      </c>
      <c r="B153" t="s">
        <v>0</v>
      </c>
      <c r="C153" t="s">
        <v>1979</v>
      </c>
      <c r="D153" s="1">
        <v>18657</v>
      </c>
    </row>
    <row r="154" spans="1:4" x14ac:dyDescent="0.15">
      <c r="A154">
        <v>1581</v>
      </c>
      <c r="B154" t="s">
        <v>0</v>
      </c>
      <c r="C154" t="s">
        <v>1980</v>
      </c>
      <c r="D154" s="1">
        <v>4721</v>
      </c>
    </row>
    <row r="155" spans="1:4" x14ac:dyDescent="0.15">
      <c r="A155">
        <v>1584</v>
      </c>
      <c r="B155" t="s">
        <v>0</v>
      </c>
      <c r="C155" t="s">
        <v>1981</v>
      </c>
      <c r="D155" s="1">
        <v>9714</v>
      </c>
    </row>
    <row r="156" spans="1:4" x14ac:dyDescent="0.15">
      <c r="A156">
        <v>1585</v>
      </c>
      <c r="B156" t="s">
        <v>0</v>
      </c>
      <c r="C156" t="s">
        <v>1982</v>
      </c>
      <c r="D156" s="1">
        <v>8657</v>
      </c>
    </row>
    <row r="157" spans="1:4" x14ac:dyDescent="0.15">
      <c r="A157">
        <v>1586</v>
      </c>
      <c r="B157" t="s">
        <v>0</v>
      </c>
      <c r="C157" t="s">
        <v>1983</v>
      </c>
      <c r="D157" s="1">
        <v>9131</v>
      </c>
    </row>
    <row r="158" spans="1:4" x14ac:dyDescent="0.15">
      <c r="A158">
        <v>1601</v>
      </c>
      <c r="B158" t="s">
        <v>0</v>
      </c>
      <c r="C158" t="s">
        <v>1984</v>
      </c>
      <c r="D158" s="1">
        <v>13058</v>
      </c>
    </row>
    <row r="159" spans="1:4" x14ac:dyDescent="0.15">
      <c r="A159">
        <v>1602</v>
      </c>
      <c r="B159" t="s">
        <v>0</v>
      </c>
      <c r="C159" t="s">
        <v>1985</v>
      </c>
      <c r="D159" s="1">
        <v>5454</v>
      </c>
    </row>
    <row r="160" spans="1:4" x14ac:dyDescent="0.15">
      <c r="A160">
        <v>1604</v>
      </c>
      <c r="B160" t="s">
        <v>0</v>
      </c>
      <c r="C160" t="s">
        <v>1986</v>
      </c>
      <c r="D160" s="1">
        <v>5726</v>
      </c>
    </row>
    <row r="161" spans="1:4" x14ac:dyDescent="0.15">
      <c r="A161">
        <v>1607</v>
      </c>
      <c r="B161" t="s">
        <v>0</v>
      </c>
      <c r="C161" t="s">
        <v>1987</v>
      </c>
      <c r="D161" s="1">
        <v>13430</v>
      </c>
    </row>
    <row r="162" spans="1:4" x14ac:dyDescent="0.15">
      <c r="A162">
        <v>1608</v>
      </c>
      <c r="B162" t="s">
        <v>0</v>
      </c>
      <c r="C162" t="s">
        <v>1988</v>
      </c>
      <c r="D162" s="1">
        <v>4799</v>
      </c>
    </row>
    <row r="163" spans="1:4" x14ac:dyDescent="0.15">
      <c r="A163">
        <v>1609</v>
      </c>
      <c r="B163" t="s">
        <v>0</v>
      </c>
      <c r="C163" t="s">
        <v>1989</v>
      </c>
      <c r="D163" s="1">
        <v>5204</v>
      </c>
    </row>
    <row r="164" spans="1:4" x14ac:dyDescent="0.15">
      <c r="A164">
        <v>1610</v>
      </c>
      <c r="B164" t="s">
        <v>0</v>
      </c>
      <c r="C164" t="s">
        <v>1990</v>
      </c>
      <c r="D164" s="1">
        <v>24661</v>
      </c>
    </row>
    <row r="165" spans="1:4" x14ac:dyDescent="0.15">
      <c r="A165">
        <v>1631</v>
      </c>
      <c r="B165" t="s">
        <v>0</v>
      </c>
      <c r="C165" t="s">
        <v>1991</v>
      </c>
      <c r="D165" s="1">
        <v>45431</v>
      </c>
    </row>
    <row r="166" spans="1:4" x14ac:dyDescent="0.15">
      <c r="A166">
        <v>1632</v>
      </c>
      <c r="B166" t="s">
        <v>0</v>
      </c>
      <c r="C166" t="s">
        <v>1992</v>
      </c>
      <c r="D166" s="1">
        <v>6405</v>
      </c>
    </row>
    <row r="167" spans="1:4" x14ac:dyDescent="0.15">
      <c r="A167">
        <v>1633</v>
      </c>
      <c r="B167" t="s">
        <v>0</v>
      </c>
      <c r="C167" t="s">
        <v>1993</v>
      </c>
      <c r="D167" s="1">
        <v>5005</v>
      </c>
    </row>
    <row r="168" spans="1:4" x14ac:dyDescent="0.15">
      <c r="A168">
        <v>1634</v>
      </c>
      <c r="B168" t="s">
        <v>0</v>
      </c>
      <c r="C168" t="s">
        <v>1994</v>
      </c>
      <c r="D168" s="1">
        <v>5618</v>
      </c>
    </row>
    <row r="169" spans="1:4" x14ac:dyDescent="0.15">
      <c r="A169">
        <v>1635</v>
      </c>
      <c r="B169" t="s">
        <v>0</v>
      </c>
      <c r="C169" t="s">
        <v>1995</v>
      </c>
      <c r="D169" s="1">
        <v>6471</v>
      </c>
    </row>
    <row r="170" spans="1:4" x14ac:dyDescent="0.15">
      <c r="A170">
        <v>1636</v>
      </c>
      <c r="B170" t="s">
        <v>0</v>
      </c>
      <c r="C170" t="s">
        <v>1996</v>
      </c>
      <c r="D170" s="1">
        <v>9941</v>
      </c>
    </row>
    <row r="171" spans="1:4" x14ac:dyDescent="0.15">
      <c r="A171">
        <v>1637</v>
      </c>
      <c r="B171" t="s">
        <v>0</v>
      </c>
      <c r="C171" t="s">
        <v>1997</v>
      </c>
      <c r="D171" s="1">
        <v>19341</v>
      </c>
    </row>
    <row r="172" spans="1:4" x14ac:dyDescent="0.15">
      <c r="A172">
        <v>1638</v>
      </c>
      <c r="B172" t="s">
        <v>0</v>
      </c>
      <c r="C172" t="s">
        <v>1998</v>
      </c>
      <c r="D172" s="1">
        <v>4088</v>
      </c>
    </row>
    <row r="173" spans="1:4" x14ac:dyDescent="0.15">
      <c r="A173">
        <v>1639</v>
      </c>
      <c r="B173" t="s">
        <v>0</v>
      </c>
      <c r="C173" t="s">
        <v>1999</v>
      </c>
      <c r="D173" s="1">
        <v>3351</v>
      </c>
    </row>
    <row r="174" spans="1:4" x14ac:dyDescent="0.15">
      <c r="A174">
        <v>1641</v>
      </c>
      <c r="B174" t="s">
        <v>0</v>
      </c>
      <c r="C174" t="s">
        <v>2000</v>
      </c>
      <c r="D174" s="1">
        <v>5881</v>
      </c>
    </row>
    <row r="175" spans="1:4" x14ac:dyDescent="0.15">
      <c r="A175">
        <v>1642</v>
      </c>
      <c r="B175" t="s">
        <v>0</v>
      </c>
      <c r="C175" t="s">
        <v>2001</v>
      </c>
      <c r="D175" s="1">
        <v>7585</v>
      </c>
    </row>
    <row r="176" spans="1:4" x14ac:dyDescent="0.15">
      <c r="A176">
        <v>1643</v>
      </c>
      <c r="B176" t="s">
        <v>0</v>
      </c>
      <c r="C176" t="s">
        <v>2002</v>
      </c>
      <c r="D176" s="1">
        <v>27621</v>
      </c>
    </row>
    <row r="177" spans="1:4" x14ac:dyDescent="0.15">
      <c r="A177">
        <v>1644</v>
      </c>
      <c r="B177" t="s">
        <v>0</v>
      </c>
      <c r="C177" t="s">
        <v>2003</v>
      </c>
      <c r="D177" s="1">
        <v>7372</v>
      </c>
    </row>
    <row r="178" spans="1:4" x14ac:dyDescent="0.15">
      <c r="A178">
        <v>1645</v>
      </c>
      <c r="B178" t="s">
        <v>0</v>
      </c>
      <c r="C178" t="s">
        <v>2004</v>
      </c>
      <c r="D178" s="1">
        <v>3406</v>
      </c>
    </row>
    <row r="179" spans="1:4" x14ac:dyDescent="0.15">
      <c r="A179">
        <v>1646</v>
      </c>
      <c r="B179" t="s">
        <v>0</v>
      </c>
      <c r="C179" t="s">
        <v>2005</v>
      </c>
      <c r="D179" s="1">
        <v>7896</v>
      </c>
    </row>
    <row r="180" spans="1:4" x14ac:dyDescent="0.15">
      <c r="A180">
        <v>1647</v>
      </c>
      <c r="B180" t="s">
        <v>0</v>
      </c>
      <c r="C180" t="s">
        <v>2006</v>
      </c>
      <c r="D180" s="1">
        <v>7440</v>
      </c>
    </row>
    <row r="181" spans="1:4" x14ac:dyDescent="0.15">
      <c r="A181">
        <v>1648</v>
      </c>
      <c r="B181" t="s">
        <v>0</v>
      </c>
      <c r="C181" t="s">
        <v>2007</v>
      </c>
      <c r="D181" s="1">
        <v>2594</v>
      </c>
    </row>
    <row r="182" spans="1:4" x14ac:dyDescent="0.15">
      <c r="A182">
        <v>1649</v>
      </c>
      <c r="B182" t="s">
        <v>0</v>
      </c>
      <c r="C182" t="s">
        <v>2008</v>
      </c>
      <c r="D182" s="1">
        <v>5327</v>
      </c>
    </row>
    <row r="183" spans="1:4" x14ac:dyDescent="0.15">
      <c r="A183">
        <v>1661</v>
      </c>
      <c r="B183" t="s">
        <v>0</v>
      </c>
      <c r="C183" t="s">
        <v>2009</v>
      </c>
      <c r="D183" s="1">
        <v>20462</v>
      </c>
    </row>
    <row r="184" spans="1:4" x14ac:dyDescent="0.15">
      <c r="A184">
        <v>1662</v>
      </c>
      <c r="B184" t="s">
        <v>0</v>
      </c>
      <c r="C184" t="s">
        <v>2010</v>
      </c>
      <c r="D184" s="1">
        <v>10237</v>
      </c>
    </row>
    <row r="185" spans="1:4" x14ac:dyDescent="0.15">
      <c r="A185">
        <v>1663</v>
      </c>
      <c r="B185" t="s">
        <v>0</v>
      </c>
      <c r="C185" t="s">
        <v>2011</v>
      </c>
      <c r="D185" s="1">
        <v>6330</v>
      </c>
    </row>
    <row r="186" spans="1:4" x14ac:dyDescent="0.15">
      <c r="A186">
        <v>1664</v>
      </c>
      <c r="B186" t="s">
        <v>0</v>
      </c>
      <c r="C186" t="s">
        <v>2012</v>
      </c>
      <c r="D186" s="1">
        <v>8071</v>
      </c>
    </row>
    <row r="187" spans="1:4" x14ac:dyDescent="0.15">
      <c r="A187">
        <v>1665</v>
      </c>
      <c r="B187" t="s">
        <v>0</v>
      </c>
      <c r="C187" t="s">
        <v>2013</v>
      </c>
      <c r="D187" s="1">
        <v>7997</v>
      </c>
    </row>
    <row r="188" spans="1:4" x14ac:dyDescent="0.15">
      <c r="A188">
        <v>1667</v>
      </c>
      <c r="B188" t="s">
        <v>0</v>
      </c>
      <c r="C188" t="s">
        <v>2014</v>
      </c>
      <c r="D188" s="1">
        <v>2524</v>
      </c>
    </row>
    <row r="189" spans="1:4" x14ac:dyDescent="0.15">
      <c r="A189">
        <v>1668</v>
      </c>
      <c r="B189" t="s">
        <v>0</v>
      </c>
      <c r="C189" t="s">
        <v>2015</v>
      </c>
      <c r="D189" s="1">
        <v>8838</v>
      </c>
    </row>
    <row r="190" spans="1:4" x14ac:dyDescent="0.15">
      <c r="A190">
        <v>1691</v>
      </c>
      <c r="B190" t="s">
        <v>0</v>
      </c>
      <c r="C190" t="s">
        <v>2016</v>
      </c>
      <c r="D190" s="1">
        <v>15773</v>
      </c>
    </row>
    <row r="191" spans="1:4" x14ac:dyDescent="0.15">
      <c r="A191">
        <v>1692</v>
      </c>
      <c r="B191" t="s">
        <v>0</v>
      </c>
      <c r="C191" t="s">
        <v>2017</v>
      </c>
      <c r="D191" s="1">
        <v>24261</v>
      </c>
    </row>
    <row r="192" spans="1:4" x14ac:dyDescent="0.15">
      <c r="A192">
        <v>1693</v>
      </c>
      <c r="B192" t="s">
        <v>0</v>
      </c>
      <c r="C192" t="s">
        <v>2018</v>
      </c>
      <c r="D192" s="1">
        <v>5532</v>
      </c>
    </row>
    <row r="193" spans="1:4" x14ac:dyDescent="0.15">
      <c r="A193">
        <v>1694</v>
      </c>
      <c r="B193" t="s">
        <v>0</v>
      </c>
      <c r="C193" t="s">
        <v>2019</v>
      </c>
      <c r="D193" s="1">
        <v>5741</v>
      </c>
    </row>
    <row r="194" spans="1:4" x14ac:dyDescent="0.15">
      <c r="A194">
        <v>2000</v>
      </c>
      <c r="B194" t="s">
        <v>1763</v>
      </c>
      <c r="C194" t="s">
        <v>1763</v>
      </c>
      <c r="D194" s="1">
        <v>1363963</v>
      </c>
    </row>
    <row r="195" spans="1:4" x14ac:dyDescent="0.15">
      <c r="A195">
        <v>2201</v>
      </c>
      <c r="B195" t="s">
        <v>1763</v>
      </c>
      <c r="C195" t="s">
        <v>1764</v>
      </c>
      <c r="D195" s="1">
        <v>297576</v>
      </c>
    </row>
    <row r="196" spans="1:4" x14ac:dyDescent="0.15">
      <c r="A196">
        <v>2202</v>
      </c>
      <c r="B196" t="s">
        <v>1763</v>
      </c>
      <c r="C196" t="s">
        <v>2020</v>
      </c>
      <c r="D196" s="1">
        <v>179772</v>
      </c>
    </row>
    <row r="197" spans="1:4" x14ac:dyDescent="0.15">
      <c r="A197">
        <v>2203</v>
      </c>
      <c r="B197" t="s">
        <v>1763</v>
      </c>
      <c r="C197" t="s">
        <v>2021</v>
      </c>
      <c r="D197" s="1">
        <v>238124</v>
      </c>
    </row>
    <row r="198" spans="1:4" x14ac:dyDescent="0.15">
      <c r="A198">
        <v>2204</v>
      </c>
      <c r="B198" t="s">
        <v>1763</v>
      </c>
      <c r="C198" t="s">
        <v>2022</v>
      </c>
      <c r="D198" s="1">
        <v>35786</v>
      </c>
    </row>
    <row r="199" spans="1:4" x14ac:dyDescent="0.15">
      <c r="A199">
        <v>2205</v>
      </c>
      <c r="B199" t="s">
        <v>1763</v>
      </c>
      <c r="C199" t="s">
        <v>2023</v>
      </c>
      <c r="D199" s="1">
        <v>58942</v>
      </c>
    </row>
    <row r="200" spans="1:4" x14ac:dyDescent="0.15">
      <c r="A200">
        <v>2206</v>
      </c>
      <c r="B200" t="s">
        <v>1763</v>
      </c>
      <c r="C200" t="s">
        <v>2024</v>
      </c>
      <c r="D200" s="1">
        <v>64498</v>
      </c>
    </row>
    <row r="201" spans="1:4" x14ac:dyDescent="0.15">
      <c r="A201">
        <v>2207</v>
      </c>
      <c r="B201" t="s">
        <v>1763</v>
      </c>
      <c r="C201" t="s">
        <v>2025</v>
      </c>
      <c r="D201" s="1">
        <v>41601</v>
      </c>
    </row>
    <row r="202" spans="1:4" x14ac:dyDescent="0.15">
      <c r="A202">
        <v>2208</v>
      </c>
      <c r="B202" t="s">
        <v>1763</v>
      </c>
      <c r="C202" t="s">
        <v>2026</v>
      </c>
      <c r="D202" s="1">
        <v>62273</v>
      </c>
    </row>
    <row r="203" spans="1:4" x14ac:dyDescent="0.15">
      <c r="A203">
        <v>2209</v>
      </c>
      <c r="B203" t="s">
        <v>1763</v>
      </c>
      <c r="C203" t="s">
        <v>2027</v>
      </c>
      <c r="D203" s="1">
        <v>35501</v>
      </c>
    </row>
    <row r="204" spans="1:4" x14ac:dyDescent="0.15">
      <c r="A204">
        <v>2210</v>
      </c>
      <c r="B204" t="s">
        <v>1763</v>
      </c>
      <c r="C204" t="s">
        <v>2028</v>
      </c>
      <c r="D204" s="1">
        <v>33189</v>
      </c>
    </row>
    <row r="205" spans="1:4" x14ac:dyDescent="0.15">
      <c r="A205">
        <v>2301</v>
      </c>
      <c r="B205" t="s">
        <v>1763</v>
      </c>
      <c r="C205" t="s">
        <v>2029</v>
      </c>
      <c r="D205" s="1">
        <v>12224</v>
      </c>
    </row>
    <row r="206" spans="1:4" x14ac:dyDescent="0.15">
      <c r="A206">
        <v>2303</v>
      </c>
      <c r="B206" t="s">
        <v>1763</v>
      </c>
      <c r="C206" t="s">
        <v>2030</v>
      </c>
      <c r="D206" s="1">
        <v>3105</v>
      </c>
    </row>
    <row r="207" spans="1:4" x14ac:dyDescent="0.15">
      <c r="A207">
        <v>2304</v>
      </c>
      <c r="B207" t="s">
        <v>1763</v>
      </c>
      <c r="C207" t="s">
        <v>2031</v>
      </c>
      <c r="D207" s="1">
        <v>3121</v>
      </c>
    </row>
    <row r="208" spans="1:4" x14ac:dyDescent="0.15">
      <c r="A208">
        <v>2307</v>
      </c>
      <c r="B208" t="s">
        <v>1763</v>
      </c>
      <c r="C208" t="s">
        <v>194</v>
      </c>
      <c r="D208" s="1">
        <v>6996</v>
      </c>
    </row>
    <row r="209" spans="1:4" x14ac:dyDescent="0.15">
      <c r="A209">
        <v>2321</v>
      </c>
      <c r="B209" t="s">
        <v>1763</v>
      </c>
      <c r="C209" t="s">
        <v>2032</v>
      </c>
      <c r="D209" s="1">
        <v>11279</v>
      </c>
    </row>
    <row r="210" spans="1:4" x14ac:dyDescent="0.15">
      <c r="A210">
        <v>2323</v>
      </c>
      <c r="B210" t="s">
        <v>1763</v>
      </c>
      <c r="C210" t="s">
        <v>2033</v>
      </c>
      <c r="D210" s="1">
        <v>9401</v>
      </c>
    </row>
    <row r="211" spans="1:4" x14ac:dyDescent="0.15">
      <c r="A211">
        <v>2343</v>
      </c>
      <c r="B211" t="s">
        <v>1763</v>
      </c>
      <c r="C211" t="s">
        <v>2034</v>
      </c>
      <c r="D211" s="1">
        <v>1488</v>
      </c>
    </row>
    <row r="212" spans="1:4" x14ac:dyDescent="0.15">
      <c r="A212">
        <v>2361</v>
      </c>
      <c r="B212" t="s">
        <v>1763</v>
      </c>
      <c r="C212" t="s">
        <v>2035</v>
      </c>
      <c r="D212" s="1">
        <v>15709</v>
      </c>
    </row>
    <row r="213" spans="1:4" x14ac:dyDescent="0.15">
      <c r="A213">
        <v>2362</v>
      </c>
      <c r="B213" t="s">
        <v>1763</v>
      </c>
      <c r="C213" t="s">
        <v>2036</v>
      </c>
      <c r="D213" s="1">
        <v>10770</v>
      </c>
    </row>
    <row r="214" spans="1:4" x14ac:dyDescent="0.15">
      <c r="A214">
        <v>2367</v>
      </c>
      <c r="B214" t="s">
        <v>1763</v>
      </c>
      <c r="C214" t="s">
        <v>2037</v>
      </c>
      <c r="D214" s="1">
        <v>8210</v>
      </c>
    </row>
    <row r="215" spans="1:4" x14ac:dyDescent="0.15">
      <c r="A215">
        <v>2381</v>
      </c>
      <c r="B215" t="s">
        <v>1763</v>
      </c>
      <c r="C215" t="s">
        <v>2038</v>
      </c>
      <c r="D215" s="1">
        <v>14836</v>
      </c>
    </row>
    <row r="216" spans="1:4" x14ac:dyDescent="0.15">
      <c r="A216">
        <v>2384</v>
      </c>
      <c r="B216" t="s">
        <v>1763</v>
      </c>
      <c r="C216" t="s">
        <v>2039</v>
      </c>
      <c r="D216" s="1">
        <v>13977</v>
      </c>
    </row>
    <row r="217" spans="1:4" x14ac:dyDescent="0.15">
      <c r="A217">
        <v>2387</v>
      </c>
      <c r="B217" t="s">
        <v>1763</v>
      </c>
      <c r="C217" t="s">
        <v>203</v>
      </c>
      <c r="D217" s="1">
        <v>12463</v>
      </c>
    </row>
    <row r="218" spans="1:4" x14ac:dyDescent="0.15">
      <c r="A218">
        <v>2401</v>
      </c>
      <c r="B218" t="s">
        <v>1763</v>
      </c>
      <c r="C218" t="s">
        <v>2040</v>
      </c>
      <c r="D218" s="1">
        <v>14403</v>
      </c>
    </row>
    <row r="219" spans="1:4" x14ac:dyDescent="0.15">
      <c r="A219">
        <v>2402</v>
      </c>
      <c r="B219" t="s">
        <v>1763</v>
      </c>
      <c r="C219" t="s">
        <v>2041</v>
      </c>
      <c r="D219" s="1">
        <v>16993</v>
      </c>
    </row>
    <row r="220" spans="1:4" x14ac:dyDescent="0.15">
      <c r="A220">
        <v>2405</v>
      </c>
      <c r="B220" t="s">
        <v>1763</v>
      </c>
      <c r="C220" t="s">
        <v>2042</v>
      </c>
      <c r="D220" s="1">
        <v>10825</v>
      </c>
    </row>
    <row r="221" spans="1:4" x14ac:dyDescent="0.15">
      <c r="A221">
        <v>2406</v>
      </c>
      <c r="B221" t="s">
        <v>1763</v>
      </c>
      <c r="C221" t="s">
        <v>2043</v>
      </c>
      <c r="D221" s="1">
        <v>4956</v>
      </c>
    </row>
    <row r="222" spans="1:4" x14ac:dyDescent="0.15">
      <c r="A222">
        <v>2408</v>
      </c>
      <c r="B222" t="s">
        <v>1763</v>
      </c>
      <c r="C222" t="s">
        <v>2044</v>
      </c>
      <c r="D222" s="1">
        <v>19067</v>
      </c>
    </row>
    <row r="223" spans="1:4" x14ac:dyDescent="0.15">
      <c r="A223">
        <v>2411</v>
      </c>
      <c r="B223" t="s">
        <v>1763</v>
      </c>
      <c r="C223" t="s">
        <v>2045</v>
      </c>
      <c r="D223" s="1">
        <v>10821</v>
      </c>
    </row>
    <row r="224" spans="1:4" x14ac:dyDescent="0.15">
      <c r="A224">
        <v>2412</v>
      </c>
      <c r="B224" t="s">
        <v>1763</v>
      </c>
      <c r="C224" t="s">
        <v>2046</v>
      </c>
      <c r="D224" s="1">
        <v>25101</v>
      </c>
    </row>
    <row r="225" spans="1:4" x14ac:dyDescent="0.15">
      <c r="A225">
        <v>2423</v>
      </c>
      <c r="B225" t="s">
        <v>1763</v>
      </c>
      <c r="C225" t="s">
        <v>2047</v>
      </c>
      <c r="D225" s="1">
        <v>5982</v>
      </c>
    </row>
    <row r="226" spans="1:4" x14ac:dyDescent="0.15">
      <c r="A226">
        <v>2424</v>
      </c>
      <c r="B226" t="s">
        <v>1763</v>
      </c>
      <c r="C226" t="s">
        <v>2048</v>
      </c>
      <c r="D226" s="1">
        <v>7090</v>
      </c>
    </row>
    <row r="227" spans="1:4" x14ac:dyDescent="0.15">
      <c r="A227">
        <v>2425</v>
      </c>
      <c r="B227" t="s">
        <v>1763</v>
      </c>
      <c r="C227" t="s">
        <v>2049</v>
      </c>
      <c r="D227" s="1">
        <v>2229</v>
      </c>
    </row>
    <row r="228" spans="1:4" x14ac:dyDescent="0.15">
      <c r="A228">
        <v>2426</v>
      </c>
      <c r="B228" t="s">
        <v>1763</v>
      </c>
      <c r="C228" t="s">
        <v>2050</v>
      </c>
      <c r="D228" s="1">
        <v>2359</v>
      </c>
    </row>
    <row r="229" spans="1:4" x14ac:dyDescent="0.15">
      <c r="A229">
        <v>2441</v>
      </c>
      <c r="B229" t="s">
        <v>1763</v>
      </c>
      <c r="C229" t="s">
        <v>2051</v>
      </c>
      <c r="D229" s="1">
        <v>11362</v>
      </c>
    </row>
    <row r="230" spans="1:4" x14ac:dyDescent="0.15">
      <c r="A230">
        <v>2442</v>
      </c>
      <c r="B230" t="s">
        <v>1763</v>
      </c>
      <c r="C230" t="s">
        <v>2052</v>
      </c>
      <c r="D230" s="1">
        <v>18743</v>
      </c>
    </row>
    <row r="231" spans="1:4" x14ac:dyDescent="0.15">
      <c r="A231">
        <v>2443</v>
      </c>
      <c r="B231" t="s">
        <v>1763</v>
      </c>
      <c r="C231" t="s">
        <v>2053</v>
      </c>
      <c r="D231" s="1">
        <v>6294</v>
      </c>
    </row>
    <row r="232" spans="1:4" x14ac:dyDescent="0.15">
      <c r="A232">
        <v>2445</v>
      </c>
      <c r="B232" t="s">
        <v>1763</v>
      </c>
      <c r="C232" t="s">
        <v>2054</v>
      </c>
      <c r="D232" s="1">
        <v>19858</v>
      </c>
    </row>
    <row r="233" spans="1:4" x14ac:dyDescent="0.15">
      <c r="A233">
        <v>2446</v>
      </c>
      <c r="B233" t="s">
        <v>1763</v>
      </c>
      <c r="C233" t="s">
        <v>2055</v>
      </c>
      <c r="D233" s="1">
        <v>14222</v>
      </c>
    </row>
    <row r="234" spans="1:4" x14ac:dyDescent="0.15">
      <c r="A234">
        <v>2450</v>
      </c>
      <c r="B234" t="s">
        <v>1763</v>
      </c>
      <c r="C234" t="s">
        <v>2056</v>
      </c>
      <c r="D234" s="1">
        <v>2817</v>
      </c>
    </row>
    <row r="235" spans="1:4" x14ac:dyDescent="0.15">
      <c r="A235">
        <v>3000</v>
      </c>
      <c r="B235" t="s">
        <v>1765</v>
      </c>
      <c r="C235" t="s">
        <v>1765</v>
      </c>
      <c r="D235" s="1">
        <v>1305990</v>
      </c>
    </row>
    <row r="236" spans="1:4" x14ac:dyDescent="0.15">
      <c r="A236">
        <v>3201</v>
      </c>
      <c r="B236" t="s">
        <v>1765</v>
      </c>
      <c r="C236" t="s">
        <v>1766</v>
      </c>
      <c r="D236" s="1">
        <v>294388</v>
      </c>
    </row>
    <row r="237" spans="1:4" x14ac:dyDescent="0.15">
      <c r="A237">
        <v>3202</v>
      </c>
      <c r="B237" t="s">
        <v>1765</v>
      </c>
      <c r="C237" t="s">
        <v>2057</v>
      </c>
      <c r="D237" s="1">
        <v>57331</v>
      </c>
    </row>
    <row r="238" spans="1:4" x14ac:dyDescent="0.15">
      <c r="A238">
        <v>3203</v>
      </c>
      <c r="B238" t="s">
        <v>1765</v>
      </c>
      <c r="C238" t="s">
        <v>2058</v>
      </c>
      <c r="D238" s="1">
        <v>38858</v>
      </c>
    </row>
    <row r="239" spans="1:4" x14ac:dyDescent="0.15">
      <c r="A239">
        <v>3205</v>
      </c>
      <c r="B239" t="s">
        <v>1765</v>
      </c>
      <c r="C239" t="s">
        <v>2059</v>
      </c>
      <c r="D239" s="1">
        <v>100427</v>
      </c>
    </row>
    <row r="240" spans="1:4" x14ac:dyDescent="0.15">
      <c r="A240">
        <v>3206</v>
      </c>
      <c r="B240" t="s">
        <v>1765</v>
      </c>
      <c r="C240" t="s">
        <v>2060</v>
      </c>
      <c r="D240" s="1">
        <v>93511</v>
      </c>
    </row>
    <row r="241" spans="1:4" x14ac:dyDescent="0.15">
      <c r="A241">
        <v>3207</v>
      </c>
      <c r="B241" t="s">
        <v>1765</v>
      </c>
      <c r="C241" t="s">
        <v>2061</v>
      </c>
      <c r="D241" s="1">
        <v>37308</v>
      </c>
    </row>
    <row r="242" spans="1:4" x14ac:dyDescent="0.15">
      <c r="A242">
        <v>3208</v>
      </c>
      <c r="B242" t="s">
        <v>1765</v>
      </c>
      <c r="C242" t="s">
        <v>2062</v>
      </c>
      <c r="D242" s="1">
        <v>29308</v>
      </c>
    </row>
    <row r="243" spans="1:4" x14ac:dyDescent="0.15">
      <c r="A243">
        <v>3209</v>
      </c>
      <c r="B243" t="s">
        <v>1765</v>
      </c>
      <c r="C243" t="s">
        <v>2063</v>
      </c>
      <c r="D243" s="1">
        <v>125168</v>
      </c>
    </row>
    <row r="244" spans="1:4" x14ac:dyDescent="0.15">
      <c r="A244">
        <v>3210</v>
      </c>
      <c r="B244" t="s">
        <v>1765</v>
      </c>
      <c r="C244" t="s">
        <v>2064</v>
      </c>
      <c r="D244" s="1">
        <v>20478</v>
      </c>
    </row>
    <row r="245" spans="1:4" x14ac:dyDescent="0.15">
      <c r="A245">
        <v>3211</v>
      </c>
      <c r="B245" t="s">
        <v>1765</v>
      </c>
      <c r="C245" t="s">
        <v>2065</v>
      </c>
      <c r="D245" s="1">
        <v>36841</v>
      </c>
    </row>
    <row r="246" spans="1:4" x14ac:dyDescent="0.15">
      <c r="A246">
        <v>3213</v>
      </c>
      <c r="B246" t="s">
        <v>1765</v>
      </c>
      <c r="C246" t="s">
        <v>2066</v>
      </c>
      <c r="D246" s="1">
        <v>29242</v>
      </c>
    </row>
    <row r="247" spans="1:4" x14ac:dyDescent="0.15">
      <c r="A247">
        <v>3214</v>
      </c>
      <c r="B247" t="s">
        <v>1765</v>
      </c>
      <c r="C247" t="s">
        <v>2067</v>
      </c>
      <c r="D247" s="1">
        <v>27905</v>
      </c>
    </row>
    <row r="248" spans="1:4" x14ac:dyDescent="0.15">
      <c r="A248">
        <v>3215</v>
      </c>
      <c r="B248" t="s">
        <v>1765</v>
      </c>
      <c r="C248" t="s">
        <v>2068</v>
      </c>
      <c r="D248" s="1">
        <v>123278</v>
      </c>
    </row>
    <row r="249" spans="1:4" x14ac:dyDescent="0.15">
      <c r="A249">
        <v>3216</v>
      </c>
      <c r="B249" t="s">
        <v>1765</v>
      </c>
      <c r="C249" t="s">
        <v>235</v>
      </c>
      <c r="D249" s="1">
        <v>54999</v>
      </c>
    </row>
    <row r="250" spans="1:4" x14ac:dyDescent="0.15">
      <c r="A250">
        <v>3301</v>
      </c>
      <c r="B250" t="s">
        <v>1765</v>
      </c>
      <c r="C250" t="s">
        <v>2069</v>
      </c>
      <c r="D250" s="1">
        <v>17684</v>
      </c>
    </row>
    <row r="251" spans="1:4" x14ac:dyDescent="0.15">
      <c r="A251">
        <v>3302</v>
      </c>
      <c r="B251" t="s">
        <v>1765</v>
      </c>
      <c r="C251" t="s">
        <v>2070</v>
      </c>
      <c r="D251" s="1">
        <v>7001</v>
      </c>
    </row>
    <row r="252" spans="1:4" x14ac:dyDescent="0.15">
      <c r="A252">
        <v>3303</v>
      </c>
      <c r="B252" t="s">
        <v>1765</v>
      </c>
      <c r="C252" t="s">
        <v>2071</v>
      </c>
      <c r="D252" s="1">
        <v>14747</v>
      </c>
    </row>
    <row r="253" spans="1:4" x14ac:dyDescent="0.15">
      <c r="A253">
        <v>3321</v>
      </c>
      <c r="B253" t="s">
        <v>1765</v>
      </c>
      <c r="C253" t="s">
        <v>2072</v>
      </c>
      <c r="D253" s="1">
        <v>33893</v>
      </c>
    </row>
    <row r="254" spans="1:4" x14ac:dyDescent="0.15">
      <c r="A254">
        <v>3322</v>
      </c>
      <c r="B254" t="s">
        <v>1765</v>
      </c>
      <c r="C254" t="s">
        <v>2073</v>
      </c>
      <c r="D254" s="1">
        <v>26755</v>
      </c>
    </row>
    <row r="255" spans="1:4" x14ac:dyDescent="0.15">
      <c r="A255">
        <v>3366</v>
      </c>
      <c r="B255" t="s">
        <v>1765</v>
      </c>
      <c r="C255" t="s">
        <v>2074</v>
      </c>
      <c r="D255" s="1">
        <v>6415</v>
      </c>
    </row>
    <row r="256" spans="1:4" x14ac:dyDescent="0.15">
      <c r="A256">
        <v>3381</v>
      </c>
      <c r="B256" t="s">
        <v>1765</v>
      </c>
      <c r="C256" t="s">
        <v>3465</v>
      </c>
      <c r="D256" s="1">
        <v>16103</v>
      </c>
    </row>
    <row r="257" spans="1:4" x14ac:dyDescent="0.15">
      <c r="A257">
        <v>3402</v>
      </c>
      <c r="B257" t="s">
        <v>1765</v>
      </c>
      <c r="C257" t="s">
        <v>2075</v>
      </c>
      <c r="D257" s="1">
        <v>8184</v>
      </c>
    </row>
    <row r="258" spans="1:4" x14ac:dyDescent="0.15">
      <c r="A258">
        <v>3441</v>
      </c>
      <c r="B258" t="s">
        <v>1765</v>
      </c>
      <c r="C258" t="s">
        <v>2076</v>
      </c>
      <c r="D258" s="1">
        <v>6048</v>
      </c>
    </row>
    <row r="259" spans="1:4" x14ac:dyDescent="0.15">
      <c r="A259">
        <v>3461</v>
      </c>
      <c r="B259" t="s">
        <v>1765</v>
      </c>
      <c r="C259" t="s">
        <v>2077</v>
      </c>
      <c r="D259" s="1">
        <v>12708</v>
      </c>
    </row>
    <row r="260" spans="1:4" x14ac:dyDescent="0.15">
      <c r="A260">
        <v>3482</v>
      </c>
      <c r="B260" t="s">
        <v>1765</v>
      </c>
      <c r="C260" t="s">
        <v>2078</v>
      </c>
      <c r="D260" s="1">
        <v>16934</v>
      </c>
    </row>
    <row r="261" spans="1:4" x14ac:dyDescent="0.15">
      <c r="A261">
        <v>3483</v>
      </c>
      <c r="B261" t="s">
        <v>1765</v>
      </c>
      <c r="C261" t="s">
        <v>2079</v>
      </c>
      <c r="D261" s="1">
        <v>10518</v>
      </c>
    </row>
    <row r="262" spans="1:4" x14ac:dyDescent="0.15">
      <c r="A262">
        <v>3484</v>
      </c>
      <c r="B262" t="s">
        <v>1765</v>
      </c>
      <c r="C262" t="s">
        <v>2080</v>
      </c>
      <c r="D262" s="1">
        <v>3740</v>
      </c>
    </row>
    <row r="263" spans="1:4" x14ac:dyDescent="0.15">
      <c r="A263">
        <v>3485</v>
      </c>
      <c r="B263" t="s">
        <v>1765</v>
      </c>
      <c r="C263" t="s">
        <v>2081</v>
      </c>
      <c r="D263" s="1">
        <v>2945</v>
      </c>
    </row>
    <row r="264" spans="1:4" x14ac:dyDescent="0.15">
      <c r="A264">
        <v>3501</v>
      </c>
      <c r="B264" t="s">
        <v>1765</v>
      </c>
      <c r="C264" t="s">
        <v>2082</v>
      </c>
      <c r="D264" s="1">
        <v>10147</v>
      </c>
    </row>
    <row r="265" spans="1:4" x14ac:dyDescent="0.15">
      <c r="A265">
        <v>3503</v>
      </c>
      <c r="B265" t="s">
        <v>1765</v>
      </c>
      <c r="C265" t="s">
        <v>2083</v>
      </c>
      <c r="D265" s="1">
        <v>4549</v>
      </c>
    </row>
    <row r="266" spans="1:4" x14ac:dyDescent="0.15">
      <c r="A266">
        <v>3506</v>
      </c>
      <c r="B266" t="s">
        <v>1765</v>
      </c>
      <c r="C266" t="s">
        <v>2084</v>
      </c>
      <c r="D266" s="1">
        <v>6342</v>
      </c>
    </row>
    <row r="267" spans="1:4" x14ac:dyDescent="0.15">
      <c r="A267">
        <v>3507</v>
      </c>
      <c r="B267" t="s">
        <v>1765</v>
      </c>
      <c r="C267" t="s">
        <v>2085</v>
      </c>
      <c r="D267" s="1">
        <v>18429</v>
      </c>
    </row>
    <row r="268" spans="1:4" x14ac:dyDescent="0.15">
      <c r="A268">
        <v>3524</v>
      </c>
      <c r="B268" t="s">
        <v>1765</v>
      </c>
      <c r="C268" t="s">
        <v>2086</v>
      </c>
      <c r="D268" s="1">
        <v>13806</v>
      </c>
    </row>
    <row r="269" spans="1:4" x14ac:dyDescent="0.15">
      <c r="A269">
        <v>4000</v>
      </c>
      <c r="B269" t="s">
        <v>1767</v>
      </c>
      <c r="C269" t="s">
        <v>1767</v>
      </c>
      <c r="D269" s="1">
        <v>2314509</v>
      </c>
    </row>
    <row r="270" spans="1:4" x14ac:dyDescent="0.15">
      <c r="A270">
        <v>4100</v>
      </c>
      <c r="B270" t="s">
        <v>1767</v>
      </c>
      <c r="C270" t="s">
        <v>256</v>
      </c>
      <c r="D270" s="1">
        <v>1039943</v>
      </c>
    </row>
    <row r="271" spans="1:4" x14ac:dyDescent="0.15">
      <c r="A271">
        <v>4101</v>
      </c>
      <c r="B271" t="s">
        <v>1767</v>
      </c>
      <c r="C271" t="s">
        <v>3466</v>
      </c>
      <c r="D271" s="1">
        <v>285130</v>
      </c>
    </row>
    <row r="272" spans="1:4" x14ac:dyDescent="0.15">
      <c r="A272">
        <v>4102</v>
      </c>
      <c r="B272" t="s">
        <v>1767</v>
      </c>
      <c r="C272" t="s">
        <v>3467</v>
      </c>
      <c r="D272" s="1">
        <v>186047</v>
      </c>
    </row>
    <row r="273" spans="1:4" x14ac:dyDescent="0.15">
      <c r="A273">
        <v>4103</v>
      </c>
      <c r="B273" t="s">
        <v>1767</v>
      </c>
      <c r="C273" t="s">
        <v>3468</v>
      </c>
      <c r="D273" s="1">
        <v>129149</v>
      </c>
    </row>
    <row r="274" spans="1:4" x14ac:dyDescent="0.15">
      <c r="A274">
        <v>4104</v>
      </c>
      <c r="B274" t="s">
        <v>1767</v>
      </c>
      <c r="C274" t="s">
        <v>3469</v>
      </c>
      <c r="D274" s="1">
        <v>223105</v>
      </c>
    </row>
    <row r="275" spans="1:4" x14ac:dyDescent="0.15">
      <c r="A275">
        <v>4105</v>
      </c>
      <c r="B275" t="s">
        <v>1767</v>
      </c>
      <c r="C275" t="s">
        <v>3470</v>
      </c>
      <c r="D275" s="1">
        <v>216512</v>
      </c>
    </row>
    <row r="276" spans="1:4" x14ac:dyDescent="0.15">
      <c r="A276">
        <v>4202</v>
      </c>
      <c r="B276" t="s">
        <v>1767</v>
      </c>
      <c r="C276" t="s">
        <v>2087</v>
      </c>
      <c r="D276" s="1">
        <v>150267</v>
      </c>
    </row>
    <row r="277" spans="1:4" x14ac:dyDescent="0.15">
      <c r="A277">
        <v>4203</v>
      </c>
      <c r="B277" t="s">
        <v>1767</v>
      </c>
      <c r="C277" t="s">
        <v>258</v>
      </c>
      <c r="D277" s="1">
        <v>55920</v>
      </c>
    </row>
    <row r="278" spans="1:4" x14ac:dyDescent="0.15">
      <c r="A278">
        <v>4205</v>
      </c>
      <c r="B278" t="s">
        <v>1767</v>
      </c>
      <c r="C278" t="s">
        <v>2088</v>
      </c>
      <c r="D278" s="1">
        <v>68197</v>
      </c>
    </row>
    <row r="279" spans="1:4" x14ac:dyDescent="0.15">
      <c r="A279">
        <v>4206</v>
      </c>
      <c r="B279" t="s">
        <v>1767</v>
      </c>
      <c r="C279" t="s">
        <v>2089</v>
      </c>
      <c r="D279" s="1">
        <v>36459</v>
      </c>
    </row>
    <row r="280" spans="1:4" x14ac:dyDescent="0.15">
      <c r="A280">
        <v>4207</v>
      </c>
      <c r="B280" t="s">
        <v>1767</v>
      </c>
      <c r="C280" t="s">
        <v>2090</v>
      </c>
      <c r="D280" s="1">
        <v>74355</v>
      </c>
    </row>
    <row r="281" spans="1:4" x14ac:dyDescent="0.15">
      <c r="A281">
        <v>4208</v>
      </c>
      <c r="B281" t="s">
        <v>1767</v>
      </c>
      <c r="C281" t="s">
        <v>2091</v>
      </c>
      <c r="D281" s="1">
        <v>30917</v>
      </c>
    </row>
    <row r="282" spans="1:4" x14ac:dyDescent="0.15">
      <c r="A282">
        <v>4209</v>
      </c>
      <c r="B282" t="s">
        <v>1767</v>
      </c>
      <c r="C282" t="s">
        <v>2092</v>
      </c>
      <c r="D282" s="1">
        <v>61906</v>
      </c>
    </row>
    <row r="283" spans="1:4" x14ac:dyDescent="0.15">
      <c r="A283">
        <v>4211</v>
      </c>
      <c r="B283" t="s">
        <v>1767</v>
      </c>
      <c r="C283" t="s">
        <v>2093</v>
      </c>
      <c r="D283" s="1">
        <v>43640</v>
      </c>
    </row>
    <row r="284" spans="1:4" x14ac:dyDescent="0.15">
      <c r="A284">
        <v>4212</v>
      </c>
      <c r="B284" t="s">
        <v>1767</v>
      </c>
      <c r="C284" t="s">
        <v>265</v>
      </c>
      <c r="D284" s="1">
        <v>84169</v>
      </c>
    </row>
    <row r="285" spans="1:4" x14ac:dyDescent="0.15">
      <c r="A285">
        <v>4213</v>
      </c>
      <c r="B285" t="s">
        <v>1767</v>
      </c>
      <c r="C285" t="s">
        <v>266</v>
      </c>
      <c r="D285" s="1">
        <v>73623</v>
      </c>
    </row>
    <row r="286" spans="1:4" x14ac:dyDescent="0.15">
      <c r="A286">
        <v>4214</v>
      </c>
      <c r="B286" t="s">
        <v>1767</v>
      </c>
      <c r="C286" t="s">
        <v>267</v>
      </c>
      <c r="D286" s="1">
        <v>40131</v>
      </c>
    </row>
    <row r="287" spans="1:4" x14ac:dyDescent="0.15">
      <c r="A287">
        <v>4215</v>
      </c>
      <c r="B287" t="s">
        <v>1767</v>
      </c>
      <c r="C287" t="s">
        <v>2094</v>
      </c>
      <c r="D287" s="1">
        <v>135014</v>
      </c>
    </row>
    <row r="288" spans="1:4" x14ac:dyDescent="0.15">
      <c r="A288">
        <v>4301</v>
      </c>
      <c r="B288" t="s">
        <v>1767</v>
      </c>
      <c r="C288" t="s">
        <v>2095</v>
      </c>
      <c r="D288" s="1">
        <v>12822</v>
      </c>
    </row>
    <row r="289" spans="1:4" x14ac:dyDescent="0.15">
      <c r="A289">
        <v>4302</v>
      </c>
      <c r="B289" t="s">
        <v>1767</v>
      </c>
      <c r="C289" t="s">
        <v>2096</v>
      </c>
      <c r="D289" s="1">
        <v>1601</v>
      </c>
    </row>
    <row r="290" spans="1:4" x14ac:dyDescent="0.15">
      <c r="A290">
        <v>4321</v>
      </c>
      <c r="B290" t="s">
        <v>1767</v>
      </c>
      <c r="C290" t="s">
        <v>2097</v>
      </c>
      <c r="D290" s="1">
        <v>23693</v>
      </c>
    </row>
    <row r="291" spans="1:4" x14ac:dyDescent="0.15">
      <c r="A291">
        <v>4322</v>
      </c>
      <c r="B291" t="s">
        <v>1767</v>
      </c>
      <c r="C291" t="s">
        <v>2098</v>
      </c>
      <c r="D291" s="1">
        <v>11670</v>
      </c>
    </row>
    <row r="292" spans="1:4" x14ac:dyDescent="0.15">
      <c r="A292">
        <v>4323</v>
      </c>
      <c r="B292" t="s">
        <v>1767</v>
      </c>
      <c r="C292" t="s">
        <v>2099</v>
      </c>
      <c r="D292" s="1">
        <v>38439</v>
      </c>
    </row>
    <row r="293" spans="1:4" x14ac:dyDescent="0.15">
      <c r="A293">
        <v>4324</v>
      </c>
      <c r="B293" t="s">
        <v>1767</v>
      </c>
      <c r="C293" t="s">
        <v>2100</v>
      </c>
      <c r="D293" s="1">
        <v>9565</v>
      </c>
    </row>
    <row r="294" spans="1:4" x14ac:dyDescent="0.15">
      <c r="A294">
        <v>4341</v>
      </c>
      <c r="B294" t="s">
        <v>1767</v>
      </c>
      <c r="C294" t="s">
        <v>2101</v>
      </c>
      <c r="D294" s="1">
        <v>14960</v>
      </c>
    </row>
    <row r="295" spans="1:4" x14ac:dyDescent="0.15">
      <c r="A295">
        <v>4361</v>
      </c>
      <c r="B295" t="s">
        <v>1767</v>
      </c>
      <c r="C295" t="s">
        <v>2102</v>
      </c>
      <c r="D295" s="1">
        <v>33859</v>
      </c>
    </row>
    <row r="296" spans="1:4" x14ac:dyDescent="0.15">
      <c r="A296">
        <v>4362</v>
      </c>
      <c r="B296" t="s">
        <v>1767</v>
      </c>
      <c r="C296" t="s">
        <v>2103</v>
      </c>
      <c r="D296" s="1">
        <v>13186</v>
      </c>
    </row>
    <row r="297" spans="1:4" x14ac:dyDescent="0.15">
      <c r="A297">
        <v>4401</v>
      </c>
      <c r="B297" t="s">
        <v>1767</v>
      </c>
      <c r="C297" t="s">
        <v>2104</v>
      </c>
      <c r="D297" s="1">
        <v>15024</v>
      </c>
    </row>
    <row r="298" spans="1:4" x14ac:dyDescent="0.15">
      <c r="A298">
        <v>4404</v>
      </c>
      <c r="B298" t="s">
        <v>1767</v>
      </c>
      <c r="C298" t="s">
        <v>2105</v>
      </c>
      <c r="D298" s="1">
        <v>19669</v>
      </c>
    </row>
    <row r="299" spans="1:4" x14ac:dyDescent="0.15">
      <c r="A299">
        <v>4406</v>
      </c>
      <c r="B299" t="s">
        <v>1767</v>
      </c>
      <c r="C299" t="s">
        <v>2106</v>
      </c>
      <c r="D299" s="1">
        <v>35942</v>
      </c>
    </row>
    <row r="300" spans="1:4" x14ac:dyDescent="0.15">
      <c r="A300">
        <v>4421</v>
      </c>
      <c r="B300" t="s">
        <v>1767</v>
      </c>
      <c r="C300" t="s">
        <v>2107</v>
      </c>
      <c r="D300" s="1">
        <v>27097</v>
      </c>
    </row>
    <row r="301" spans="1:4" x14ac:dyDescent="0.15">
      <c r="A301">
        <v>4422</v>
      </c>
      <c r="B301" t="s">
        <v>1767</v>
      </c>
      <c r="C301" t="s">
        <v>2108</v>
      </c>
      <c r="D301" s="1">
        <v>8712</v>
      </c>
    </row>
    <row r="302" spans="1:4" x14ac:dyDescent="0.15">
      <c r="A302">
        <v>4423</v>
      </c>
      <c r="B302" t="s">
        <v>1767</v>
      </c>
      <c r="C302" t="s">
        <v>2109</v>
      </c>
      <c r="D302" s="1">
        <v>51006</v>
      </c>
    </row>
    <row r="303" spans="1:4" x14ac:dyDescent="0.15">
      <c r="A303">
        <v>4424</v>
      </c>
      <c r="B303" t="s">
        <v>1767</v>
      </c>
      <c r="C303" t="s">
        <v>2110</v>
      </c>
      <c r="D303" s="1">
        <v>5629</v>
      </c>
    </row>
    <row r="304" spans="1:4" x14ac:dyDescent="0.15">
      <c r="A304">
        <v>4444</v>
      </c>
      <c r="B304" t="s">
        <v>1767</v>
      </c>
      <c r="C304" t="s">
        <v>2111</v>
      </c>
      <c r="D304" s="1">
        <v>7334</v>
      </c>
    </row>
    <row r="305" spans="1:4" x14ac:dyDescent="0.15">
      <c r="A305">
        <v>4445</v>
      </c>
      <c r="B305" t="s">
        <v>1767</v>
      </c>
      <c r="C305" t="s">
        <v>2112</v>
      </c>
      <c r="D305" s="1">
        <v>25266</v>
      </c>
    </row>
    <row r="306" spans="1:4" x14ac:dyDescent="0.15">
      <c r="A306">
        <v>4501</v>
      </c>
      <c r="B306" t="s">
        <v>1767</v>
      </c>
      <c r="C306" t="s">
        <v>2113</v>
      </c>
      <c r="D306" s="1">
        <v>17335</v>
      </c>
    </row>
    <row r="307" spans="1:4" x14ac:dyDescent="0.15">
      <c r="A307">
        <v>4505</v>
      </c>
      <c r="B307" t="s">
        <v>1767</v>
      </c>
      <c r="C307" t="s">
        <v>2114</v>
      </c>
      <c r="D307" s="1">
        <v>25160</v>
      </c>
    </row>
    <row r="308" spans="1:4" x14ac:dyDescent="0.15">
      <c r="A308">
        <v>4581</v>
      </c>
      <c r="B308" t="s">
        <v>1767</v>
      </c>
      <c r="C308" t="s">
        <v>2115</v>
      </c>
      <c r="D308" s="1">
        <v>7433</v>
      </c>
    </row>
    <row r="309" spans="1:4" x14ac:dyDescent="0.15">
      <c r="A309">
        <v>4606</v>
      </c>
      <c r="B309" t="s">
        <v>1767</v>
      </c>
      <c r="C309" t="s">
        <v>2116</v>
      </c>
      <c r="D309" s="1">
        <v>14566</v>
      </c>
    </row>
    <row r="310" spans="1:4" x14ac:dyDescent="0.15">
      <c r="A310">
        <v>5000</v>
      </c>
      <c r="B310" t="s">
        <v>1768</v>
      </c>
      <c r="C310" t="s">
        <v>1768</v>
      </c>
      <c r="D310" s="1">
        <v>1066538</v>
      </c>
    </row>
    <row r="311" spans="1:4" x14ac:dyDescent="0.15">
      <c r="A311">
        <v>5201</v>
      </c>
      <c r="B311" t="s">
        <v>1768</v>
      </c>
      <c r="C311" t="s">
        <v>1769</v>
      </c>
      <c r="D311" s="1">
        <v>319370</v>
      </c>
    </row>
    <row r="312" spans="1:4" x14ac:dyDescent="0.15">
      <c r="A312">
        <v>5202</v>
      </c>
      <c r="B312" t="s">
        <v>1768</v>
      </c>
      <c r="C312" t="s">
        <v>2117</v>
      </c>
      <c r="D312" s="1">
        <v>57802</v>
      </c>
    </row>
    <row r="313" spans="1:4" x14ac:dyDescent="0.15">
      <c r="A313">
        <v>5203</v>
      </c>
      <c r="B313" t="s">
        <v>1768</v>
      </c>
      <c r="C313" t="s">
        <v>2118</v>
      </c>
      <c r="D313" s="1">
        <v>97004</v>
      </c>
    </row>
    <row r="314" spans="1:4" x14ac:dyDescent="0.15">
      <c r="A314">
        <v>5204</v>
      </c>
      <c r="B314" t="s">
        <v>1768</v>
      </c>
      <c r="C314" t="s">
        <v>2119</v>
      </c>
      <c r="D314" s="1">
        <v>77527</v>
      </c>
    </row>
    <row r="315" spans="1:4" x14ac:dyDescent="0.15">
      <c r="A315">
        <v>5206</v>
      </c>
      <c r="B315" t="s">
        <v>1768</v>
      </c>
      <c r="C315" t="s">
        <v>2120</v>
      </c>
      <c r="D315" s="1">
        <v>30873</v>
      </c>
    </row>
    <row r="316" spans="1:4" x14ac:dyDescent="0.15">
      <c r="A316">
        <v>5207</v>
      </c>
      <c r="B316" t="s">
        <v>1768</v>
      </c>
      <c r="C316" t="s">
        <v>2121</v>
      </c>
      <c r="D316" s="1">
        <v>49703</v>
      </c>
    </row>
    <row r="317" spans="1:4" x14ac:dyDescent="0.15">
      <c r="A317">
        <v>5209</v>
      </c>
      <c r="B317" t="s">
        <v>1768</v>
      </c>
      <c r="C317" t="s">
        <v>2122</v>
      </c>
      <c r="D317" s="1">
        <v>33785</v>
      </c>
    </row>
    <row r="318" spans="1:4" x14ac:dyDescent="0.15">
      <c r="A318">
        <v>5210</v>
      </c>
      <c r="B318" t="s">
        <v>1768</v>
      </c>
      <c r="C318" t="s">
        <v>299</v>
      </c>
      <c r="D318" s="1">
        <v>82886</v>
      </c>
    </row>
    <row r="319" spans="1:4" x14ac:dyDescent="0.15">
      <c r="A319">
        <v>5211</v>
      </c>
      <c r="B319" t="s">
        <v>1768</v>
      </c>
      <c r="C319" t="s">
        <v>300</v>
      </c>
      <c r="D319" s="1">
        <v>34098</v>
      </c>
    </row>
    <row r="320" spans="1:4" x14ac:dyDescent="0.15">
      <c r="A320">
        <v>5212</v>
      </c>
      <c r="B320" t="s">
        <v>1768</v>
      </c>
      <c r="C320" t="s">
        <v>301</v>
      </c>
      <c r="D320" s="1">
        <v>87546</v>
      </c>
    </row>
    <row r="321" spans="1:4" x14ac:dyDescent="0.15">
      <c r="A321">
        <v>5213</v>
      </c>
      <c r="B321" t="s">
        <v>1768</v>
      </c>
      <c r="C321" t="s">
        <v>302</v>
      </c>
      <c r="D321" s="1">
        <v>35304</v>
      </c>
    </row>
    <row r="322" spans="1:4" x14ac:dyDescent="0.15">
      <c r="A322">
        <v>5214</v>
      </c>
      <c r="B322" t="s">
        <v>1768</v>
      </c>
      <c r="C322" t="s">
        <v>2123</v>
      </c>
      <c r="D322" s="1">
        <v>26932</v>
      </c>
    </row>
    <row r="323" spans="1:4" x14ac:dyDescent="0.15">
      <c r="A323">
        <v>5215</v>
      </c>
      <c r="B323" t="s">
        <v>1768</v>
      </c>
      <c r="C323" t="s">
        <v>2124</v>
      </c>
      <c r="D323" s="1">
        <v>29039</v>
      </c>
    </row>
    <row r="324" spans="1:4" x14ac:dyDescent="0.15">
      <c r="A324">
        <v>5303</v>
      </c>
      <c r="B324" t="s">
        <v>1768</v>
      </c>
      <c r="C324" t="s">
        <v>2125</v>
      </c>
      <c r="D324" s="1">
        <v>5789</v>
      </c>
    </row>
    <row r="325" spans="1:4" x14ac:dyDescent="0.15">
      <c r="A325">
        <v>5327</v>
      </c>
      <c r="B325" t="s">
        <v>1768</v>
      </c>
      <c r="C325" t="s">
        <v>2126</v>
      </c>
      <c r="D325" s="1">
        <v>2644</v>
      </c>
    </row>
    <row r="326" spans="1:4" x14ac:dyDescent="0.15">
      <c r="A326">
        <v>5346</v>
      </c>
      <c r="B326" t="s">
        <v>1768</v>
      </c>
      <c r="C326" t="s">
        <v>2127</v>
      </c>
      <c r="D326" s="1">
        <v>3733</v>
      </c>
    </row>
    <row r="327" spans="1:4" x14ac:dyDescent="0.15">
      <c r="A327">
        <v>5348</v>
      </c>
      <c r="B327" t="s">
        <v>1768</v>
      </c>
      <c r="C327" t="s">
        <v>2128</v>
      </c>
      <c r="D327" s="1">
        <v>18536</v>
      </c>
    </row>
    <row r="328" spans="1:4" x14ac:dyDescent="0.15">
      <c r="A328">
        <v>5349</v>
      </c>
      <c r="B328" t="s">
        <v>1768</v>
      </c>
      <c r="C328" t="s">
        <v>309</v>
      </c>
      <c r="D328" s="1">
        <v>8075</v>
      </c>
    </row>
    <row r="329" spans="1:4" x14ac:dyDescent="0.15">
      <c r="A329">
        <v>5361</v>
      </c>
      <c r="B329" t="s">
        <v>1768</v>
      </c>
      <c r="C329" t="s">
        <v>2129</v>
      </c>
      <c r="D329" s="1">
        <v>10402</v>
      </c>
    </row>
    <row r="330" spans="1:4" x14ac:dyDescent="0.15">
      <c r="A330">
        <v>5363</v>
      </c>
      <c r="B330" t="s">
        <v>1768</v>
      </c>
      <c r="C330" t="s">
        <v>2130</v>
      </c>
      <c r="D330" s="1">
        <v>6423</v>
      </c>
    </row>
    <row r="331" spans="1:4" x14ac:dyDescent="0.15">
      <c r="A331">
        <v>5366</v>
      </c>
      <c r="B331" t="s">
        <v>1768</v>
      </c>
      <c r="C331" t="s">
        <v>2131</v>
      </c>
      <c r="D331" s="1">
        <v>5239</v>
      </c>
    </row>
    <row r="332" spans="1:4" x14ac:dyDescent="0.15">
      <c r="A332">
        <v>5368</v>
      </c>
      <c r="B332" t="s">
        <v>1768</v>
      </c>
      <c r="C332" t="s">
        <v>2132</v>
      </c>
      <c r="D332" s="1">
        <v>3284</v>
      </c>
    </row>
    <row r="333" spans="1:4" x14ac:dyDescent="0.15">
      <c r="A333">
        <v>5434</v>
      </c>
      <c r="B333" t="s">
        <v>1768</v>
      </c>
      <c r="C333" t="s">
        <v>2133</v>
      </c>
      <c r="D333" s="1">
        <v>21212</v>
      </c>
    </row>
    <row r="334" spans="1:4" x14ac:dyDescent="0.15">
      <c r="A334">
        <v>5463</v>
      </c>
      <c r="B334" t="s">
        <v>1768</v>
      </c>
      <c r="C334" t="s">
        <v>2134</v>
      </c>
      <c r="D334" s="1">
        <v>16585</v>
      </c>
    </row>
    <row r="335" spans="1:4" x14ac:dyDescent="0.15">
      <c r="A335">
        <v>5464</v>
      </c>
      <c r="B335" t="s">
        <v>1768</v>
      </c>
      <c r="C335" t="s">
        <v>2135</v>
      </c>
      <c r="D335" s="1">
        <v>2747</v>
      </c>
    </row>
    <row r="336" spans="1:4" x14ac:dyDescent="0.15">
      <c r="A336">
        <v>6000</v>
      </c>
      <c r="B336" t="s">
        <v>1770</v>
      </c>
      <c r="C336" t="s">
        <v>1770</v>
      </c>
      <c r="D336" s="1">
        <v>1145288</v>
      </c>
    </row>
    <row r="337" spans="1:4" x14ac:dyDescent="0.15">
      <c r="A337">
        <v>6201</v>
      </c>
      <c r="B337" t="s">
        <v>1770</v>
      </c>
      <c r="C337" t="s">
        <v>1771</v>
      </c>
      <c r="D337" s="1">
        <v>250273</v>
      </c>
    </row>
    <row r="338" spans="1:4" x14ac:dyDescent="0.15">
      <c r="A338">
        <v>6202</v>
      </c>
      <c r="B338" t="s">
        <v>1770</v>
      </c>
      <c r="C338" t="s">
        <v>2136</v>
      </c>
      <c r="D338" s="1">
        <v>85123</v>
      </c>
    </row>
    <row r="339" spans="1:4" x14ac:dyDescent="0.15">
      <c r="A339">
        <v>6203</v>
      </c>
      <c r="B339" t="s">
        <v>1770</v>
      </c>
      <c r="C339" t="s">
        <v>2137</v>
      </c>
      <c r="D339" s="1">
        <v>134010</v>
      </c>
    </row>
    <row r="340" spans="1:4" x14ac:dyDescent="0.15">
      <c r="A340">
        <v>6204</v>
      </c>
      <c r="B340" t="s">
        <v>1770</v>
      </c>
      <c r="C340" t="s">
        <v>2138</v>
      </c>
      <c r="D340" s="1">
        <v>108857</v>
      </c>
    </row>
    <row r="341" spans="1:4" x14ac:dyDescent="0.15">
      <c r="A341">
        <v>6205</v>
      </c>
      <c r="B341" t="s">
        <v>1770</v>
      </c>
      <c r="C341" t="s">
        <v>2139</v>
      </c>
      <c r="D341" s="1">
        <v>37764</v>
      </c>
    </row>
    <row r="342" spans="1:4" x14ac:dyDescent="0.15">
      <c r="A342">
        <v>6206</v>
      </c>
      <c r="B342" t="s">
        <v>1770</v>
      </c>
      <c r="C342" t="s">
        <v>2140</v>
      </c>
      <c r="D342" s="1">
        <v>42289</v>
      </c>
    </row>
    <row r="343" spans="1:4" x14ac:dyDescent="0.15">
      <c r="A343">
        <v>6207</v>
      </c>
      <c r="B343" t="s">
        <v>1770</v>
      </c>
      <c r="C343" t="s">
        <v>2141</v>
      </c>
      <c r="D343" s="1">
        <v>32612</v>
      </c>
    </row>
    <row r="344" spans="1:4" x14ac:dyDescent="0.15">
      <c r="A344">
        <v>6208</v>
      </c>
      <c r="B344" t="s">
        <v>1770</v>
      </c>
      <c r="C344" t="s">
        <v>2142</v>
      </c>
      <c r="D344" s="1">
        <v>26223</v>
      </c>
    </row>
    <row r="345" spans="1:4" x14ac:dyDescent="0.15">
      <c r="A345">
        <v>6209</v>
      </c>
      <c r="B345" t="s">
        <v>1770</v>
      </c>
      <c r="C345" t="s">
        <v>2143</v>
      </c>
      <c r="D345" s="1">
        <v>28361</v>
      </c>
    </row>
    <row r="346" spans="1:4" x14ac:dyDescent="0.15">
      <c r="A346">
        <v>6210</v>
      </c>
      <c r="B346" t="s">
        <v>1770</v>
      </c>
      <c r="C346" t="s">
        <v>2144</v>
      </c>
      <c r="D346" s="1">
        <v>62075</v>
      </c>
    </row>
    <row r="347" spans="1:4" x14ac:dyDescent="0.15">
      <c r="A347">
        <v>6211</v>
      </c>
      <c r="B347" t="s">
        <v>1770</v>
      </c>
      <c r="C347" t="s">
        <v>2145</v>
      </c>
      <c r="D347" s="1">
        <v>47398</v>
      </c>
    </row>
    <row r="348" spans="1:4" x14ac:dyDescent="0.15">
      <c r="A348">
        <v>6212</v>
      </c>
      <c r="B348" t="s">
        <v>1770</v>
      </c>
      <c r="C348" t="s">
        <v>2146</v>
      </c>
      <c r="D348" s="1">
        <v>18137</v>
      </c>
    </row>
    <row r="349" spans="1:4" x14ac:dyDescent="0.15">
      <c r="A349">
        <v>6213</v>
      </c>
      <c r="B349" t="s">
        <v>1770</v>
      </c>
      <c r="C349" t="s">
        <v>2147</v>
      </c>
      <c r="D349" s="1">
        <v>33191</v>
      </c>
    </row>
    <row r="350" spans="1:4" x14ac:dyDescent="0.15">
      <c r="A350">
        <v>6301</v>
      </c>
      <c r="B350" t="s">
        <v>1770</v>
      </c>
      <c r="C350" t="s">
        <v>2148</v>
      </c>
      <c r="D350" s="1">
        <v>14990</v>
      </c>
    </row>
    <row r="351" spans="1:4" x14ac:dyDescent="0.15">
      <c r="A351">
        <v>6302</v>
      </c>
      <c r="B351" t="s">
        <v>1770</v>
      </c>
      <c r="C351" t="s">
        <v>2149</v>
      </c>
      <c r="D351" s="1">
        <v>11947</v>
      </c>
    </row>
    <row r="352" spans="1:4" x14ac:dyDescent="0.15">
      <c r="A352">
        <v>6321</v>
      </c>
      <c r="B352" t="s">
        <v>1770</v>
      </c>
      <c r="C352" t="s">
        <v>2150</v>
      </c>
      <c r="D352" s="1">
        <v>19615</v>
      </c>
    </row>
    <row r="353" spans="1:4" x14ac:dyDescent="0.15">
      <c r="A353">
        <v>6322</v>
      </c>
      <c r="B353" t="s">
        <v>1770</v>
      </c>
      <c r="C353" t="s">
        <v>2151</v>
      </c>
      <c r="D353" s="1">
        <v>6081</v>
      </c>
    </row>
    <row r="354" spans="1:4" x14ac:dyDescent="0.15">
      <c r="A354">
        <v>6323</v>
      </c>
      <c r="B354" t="s">
        <v>1770</v>
      </c>
      <c r="C354" t="s">
        <v>2152</v>
      </c>
      <c r="D354" s="1">
        <v>7614</v>
      </c>
    </row>
    <row r="355" spans="1:4" x14ac:dyDescent="0.15">
      <c r="A355">
        <v>6324</v>
      </c>
      <c r="B355" t="s">
        <v>1770</v>
      </c>
      <c r="C355" t="s">
        <v>2153</v>
      </c>
      <c r="D355" s="1">
        <v>8941</v>
      </c>
    </row>
    <row r="356" spans="1:4" x14ac:dyDescent="0.15">
      <c r="A356">
        <v>6341</v>
      </c>
      <c r="B356" t="s">
        <v>1770</v>
      </c>
      <c r="C356" t="s">
        <v>2154</v>
      </c>
      <c r="D356" s="1">
        <v>7849</v>
      </c>
    </row>
    <row r="357" spans="1:4" x14ac:dyDescent="0.15">
      <c r="A357">
        <v>6361</v>
      </c>
      <c r="B357" t="s">
        <v>1770</v>
      </c>
      <c r="C357" t="s">
        <v>2155</v>
      </c>
      <c r="D357" s="1">
        <v>6165</v>
      </c>
    </row>
    <row r="358" spans="1:4" x14ac:dyDescent="0.15">
      <c r="A358">
        <v>6362</v>
      </c>
      <c r="B358" t="s">
        <v>1770</v>
      </c>
      <c r="C358" t="s">
        <v>2156</v>
      </c>
      <c r="D358" s="1">
        <v>9605</v>
      </c>
    </row>
    <row r="359" spans="1:4" x14ac:dyDescent="0.15">
      <c r="A359">
        <v>6363</v>
      </c>
      <c r="B359" t="s">
        <v>1770</v>
      </c>
      <c r="C359" t="s">
        <v>2157</v>
      </c>
      <c r="D359" s="1">
        <v>5922</v>
      </c>
    </row>
    <row r="360" spans="1:4" x14ac:dyDescent="0.15">
      <c r="A360">
        <v>6364</v>
      </c>
      <c r="B360" t="s">
        <v>1770</v>
      </c>
      <c r="C360" t="s">
        <v>2158</v>
      </c>
      <c r="D360" s="1">
        <v>8724</v>
      </c>
    </row>
    <row r="361" spans="1:4" x14ac:dyDescent="0.15">
      <c r="A361">
        <v>6365</v>
      </c>
      <c r="B361" t="s">
        <v>1770</v>
      </c>
      <c r="C361" t="s">
        <v>2159</v>
      </c>
      <c r="D361" s="1">
        <v>3613</v>
      </c>
    </row>
    <row r="362" spans="1:4" x14ac:dyDescent="0.15">
      <c r="A362">
        <v>6366</v>
      </c>
      <c r="B362" t="s">
        <v>1770</v>
      </c>
      <c r="C362" t="s">
        <v>2160</v>
      </c>
      <c r="D362" s="1">
        <v>4721</v>
      </c>
    </row>
    <row r="363" spans="1:4" x14ac:dyDescent="0.15">
      <c r="A363">
        <v>6367</v>
      </c>
      <c r="B363" t="s">
        <v>1770</v>
      </c>
      <c r="C363" t="s">
        <v>2161</v>
      </c>
      <c r="D363" s="1">
        <v>5099</v>
      </c>
    </row>
    <row r="364" spans="1:4" x14ac:dyDescent="0.15">
      <c r="A364">
        <v>6381</v>
      </c>
      <c r="B364" t="s">
        <v>1770</v>
      </c>
      <c r="C364" t="s">
        <v>2162</v>
      </c>
      <c r="D364" s="1">
        <v>24676</v>
      </c>
    </row>
    <row r="365" spans="1:4" x14ac:dyDescent="0.15">
      <c r="A365">
        <v>6382</v>
      </c>
      <c r="B365" t="s">
        <v>1770</v>
      </c>
      <c r="C365" t="s">
        <v>2163</v>
      </c>
      <c r="D365" s="1">
        <v>16662</v>
      </c>
    </row>
    <row r="366" spans="1:4" x14ac:dyDescent="0.15">
      <c r="A366">
        <v>6401</v>
      </c>
      <c r="B366" t="s">
        <v>1770</v>
      </c>
      <c r="C366" t="s">
        <v>2164</v>
      </c>
      <c r="D366" s="1">
        <v>8501</v>
      </c>
    </row>
    <row r="367" spans="1:4" x14ac:dyDescent="0.15">
      <c r="A367">
        <v>6402</v>
      </c>
      <c r="B367" t="s">
        <v>1770</v>
      </c>
      <c r="C367" t="s">
        <v>2165</v>
      </c>
      <c r="D367" s="1">
        <v>15042</v>
      </c>
    </row>
    <row r="368" spans="1:4" x14ac:dyDescent="0.15">
      <c r="A368">
        <v>6403</v>
      </c>
      <c r="B368" t="s">
        <v>1770</v>
      </c>
      <c r="C368" t="s">
        <v>2166</v>
      </c>
      <c r="D368" s="1">
        <v>7815</v>
      </c>
    </row>
    <row r="369" spans="1:4" x14ac:dyDescent="0.15">
      <c r="A369">
        <v>6426</v>
      </c>
      <c r="B369" t="s">
        <v>1770</v>
      </c>
      <c r="C369" t="s">
        <v>2167</v>
      </c>
      <c r="D369" s="1">
        <v>7603</v>
      </c>
    </row>
    <row r="370" spans="1:4" x14ac:dyDescent="0.15">
      <c r="A370">
        <v>6428</v>
      </c>
      <c r="B370" t="s">
        <v>1770</v>
      </c>
      <c r="C370" t="s">
        <v>2168</v>
      </c>
      <c r="D370" s="1">
        <v>22636</v>
      </c>
    </row>
    <row r="371" spans="1:4" x14ac:dyDescent="0.15">
      <c r="A371">
        <v>6461</v>
      </c>
      <c r="B371" t="s">
        <v>1770</v>
      </c>
      <c r="C371" t="s">
        <v>2169</v>
      </c>
      <c r="D371" s="1">
        <v>15154</v>
      </c>
    </row>
    <row r="372" spans="1:4" x14ac:dyDescent="0.15">
      <c r="A372">
        <v>7000</v>
      </c>
      <c r="B372" t="s">
        <v>1772</v>
      </c>
      <c r="C372" t="s">
        <v>1772</v>
      </c>
      <c r="D372" s="1">
        <v>1966594</v>
      </c>
    </row>
    <row r="373" spans="1:4" x14ac:dyDescent="0.15">
      <c r="A373">
        <v>7201</v>
      </c>
      <c r="B373" t="s">
        <v>1772</v>
      </c>
      <c r="C373" t="s">
        <v>1773</v>
      </c>
      <c r="D373" s="1">
        <v>283708</v>
      </c>
    </row>
    <row r="374" spans="1:4" x14ac:dyDescent="0.15">
      <c r="A374">
        <v>7202</v>
      </c>
      <c r="B374" t="s">
        <v>1772</v>
      </c>
      <c r="C374" t="s">
        <v>2170</v>
      </c>
      <c r="D374" s="1">
        <v>123995</v>
      </c>
    </row>
    <row r="375" spans="1:4" x14ac:dyDescent="0.15">
      <c r="A375">
        <v>7203</v>
      </c>
      <c r="B375" t="s">
        <v>1772</v>
      </c>
      <c r="C375" t="s">
        <v>2171</v>
      </c>
      <c r="D375" s="1">
        <v>324427</v>
      </c>
    </row>
    <row r="376" spans="1:4" x14ac:dyDescent="0.15">
      <c r="A376">
        <v>7204</v>
      </c>
      <c r="B376" t="s">
        <v>1772</v>
      </c>
      <c r="C376" t="s">
        <v>2172</v>
      </c>
      <c r="D376" s="1">
        <v>333875</v>
      </c>
    </row>
    <row r="377" spans="1:4" x14ac:dyDescent="0.15">
      <c r="A377">
        <v>7205</v>
      </c>
      <c r="B377" t="s">
        <v>1772</v>
      </c>
      <c r="C377" t="s">
        <v>2173</v>
      </c>
      <c r="D377" s="1">
        <v>62912</v>
      </c>
    </row>
    <row r="378" spans="1:4" x14ac:dyDescent="0.15">
      <c r="A378">
        <v>7207</v>
      </c>
      <c r="B378" t="s">
        <v>1772</v>
      </c>
      <c r="C378" t="s">
        <v>2174</v>
      </c>
      <c r="D378" s="1">
        <v>78270</v>
      </c>
    </row>
    <row r="379" spans="1:4" x14ac:dyDescent="0.15">
      <c r="A379">
        <v>7208</v>
      </c>
      <c r="B379" t="s">
        <v>1772</v>
      </c>
      <c r="C379" t="s">
        <v>2175</v>
      </c>
      <c r="D379" s="1">
        <v>51200</v>
      </c>
    </row>
    <row r="380" spans="1:4" x14ac:dyDescent="0.15">
      <c r="A380">
        <v>7209</v>
      </c>
      <c r="B380" t="s">
        <v>1772</v>
      </c>
      <c r="C380" t="s">
        <v>2176</v>
      </c>
      <c r="D380" s="1">
        <v>36023</v>
      </c>
    </row>
    <row r="381" spans="1:4" x14ac:dyDescent="0.15">
      <c r="A381">
        <v>7210</v>
      </c>
      <c r="B381" t="s">
        <v>1772</v>
      </c>
      <c r="C381" t="s">
        <v>2177</v>
      </c>
      <c r="D381" s="1">
        <v>57995</v>
      </c>
    </row>
    <row r="382" spans="1:4" x14ac:dyDescent="0.15">
      <c r="A382">
        <v>7211</v>
      </c>
      <c r="B382" t="s">
        <v>1772</v>
      </c>
      <c r="C382" t="s">
        <v>2178</v>
      </c>
      <c r="D382" s="1">
        <v>39794</v>
      </c>
    </row>
    <row r="383" spans="1:4" x14ac:dyDescent="0.15">
      <c r="A383">
        <v>7212</v>
      </c>
      <c r="B383" t="s">
        <v>1772</v>
      </c>
      <c r="C383" t="s">
        <v>2179</v>
      </c>
      <c r="D383" s="1">
        <v>64770</v>
      </c>
    </row>
    <row r="384" spans="1:4" x14ac:dyDescent="0.15">
      <c r="A384">
        <v>7213</v>
      </c>
      <c r="B384" t="s">
        <v>1772</v>
      </c>
      <c r="C384" t="s">
        <v>1875</v>
      </c>
      <c r="D384" s="1">
        <v>64067</v>
      </c>
    </row>
    <row r="385" spans="1:4" x14ac:dyDescent="0.15">
      <c r="A385">
        <v>7214</v>
      </c>
      <c r="B385" t="s">
        <v>1772</v>
      </c>
      <c r="C385" t="s">
        <v>2180</v>
      </c>
      <c r="D385" s="1">
        <v>30839</v>
      </c>
    </row>
    <row r="386" spans="1:4" x14ac:dyDescent="0.15">
      <c r="A386">
        <v>7301</v>
      </c>
      <c r="B386" t="s">
        <v>1772</v>
      </c>
      <c r="C386" t="s">
        <v>2181</v>
      </c>
      <c r="D386" s="1">
        <v>12517</v>
      </c>
    </row>
    <row r="387" spans="1:4" x14ac:dyDescent="0.15">
      <c r="A387">
        <v>7303</v>
      </c>
      <c r="B387" t="s">
        <v>1772</v>
      </c>
      <c r="C387" t="s">
        <v>2182</v>
      </c>
      <c r="D387" s="1">
        <v>9882</v>
      </c>
    </row>
    <row r="388" spans="1:4" x14ac:dyDescent="0.15">
      <c r="A388">
        <v>7308</v>
      </c>
      <c r="B388" t="s">
        <v>1772</v>
      </c>
      <c r="C388" t="s">
        <v>2183</v>
      </c>
      <c r="D388" s="1">
        <v>14877</v>
      </c>
    </row>
    <row r="389" spans="1:4" x14ac:dyDescent="0.15">
      <c r="A389">
        <v>7322</v>
      </c>
      <c r="B389" t="s">
        <v>1772</v>
      </c>
      <c r="C389" t="s">
        <v>2184</v>
      </c>
      <c r="D389" s="1">
        <v>8456</v>
      </c>
    </row>
    <row r="390" spans="1:4" x14ac:dyDescent="0.15">
      <c r="A390">
        <v>7342</v>
      </c>
      <c r="B390" t="s">
        <v>1772</v>
      </c>
      <c r="C390" t="s">
        <v>2185</v>
      </c>
      <c r="D390" s="1">
        <v>12850</v>
      </c>
    </row>
    <row r="391" spans="1:4" x14ac:dyDescent="0.15">
      <c r="A391">
        <v>7344</v>
      </c>
      <c r="B391" t="s">
        <v>1772</v>
      </c>
      <c r="C391" t="s">
        <v>2186</v>
      </c>
      <c r="D391" s="1">
        <v>6133</v>
      </c>
    </row>
    <row r="392" spans="1:4" x14ac:dyDescent="0.15">
      <c r="A392">
        <v>7362</v>
      </c>
      <c r="B392" t="s">
        <v>1772</v>
      </c>
      <c r="C392" t="s">
        <v>2187</v>
      </c>
      <c r="D392" s="1">
        <v>6318</v>
      </c>
    </row>
    <row r="393" spans="1:4" x14ac:dyDescent="0.15">
      <c r="A393">
        <v>7364</v>
      </c>
      <c r="B393" t="s">
        <v>1772</v>
      </c>
      <c r="C393" t="s">
        <v>2188</v>
      </c>
      <c r="D393" s="1">
        <v>598</v>
      </c>
    </row>
    <row r="394" spans="1:4" x14ac:dyDescent="0.15">
      <c r="A394">
        <v>7367</v>
      </c>
      <c r="B394" t="s">
        <v>1772</v>
      </c>
      <c r="C394" t="s">
        <v>2189</v>
      </c>
      <c r="D394" s="1">
        <v>4794</v>
      </c>
    </row>
    <row r="395" spans="1:4" x14ac:dyDescent="0.15">
      <c r="A395">
        <v>7368</v>
      </c>
      <c r="B395" t="s">
        <v>1772</v>
      </c>
      <c r="C395" t="s">
        <v>2190</v>
      </c>
      <c r="D395" s="1">
        <v>17526</v>
      </c>
    </row>
    <row r="396" spans="1:4" x14ac:dyDescent="0.15">
      <c r="A396">
        <v>7402</v>
      </c>
      <c r="B396" t="s">
        <v>1772</v>
      </c>
      <c r="C396" t="s">
        <v>2191</v>
      </c>
      <c r="D396" s="1">
        <v>3106</v>
      </c>
    </row>
    <row r="397" spans="1:4" x14ac:dyDescent="0.15">
      <c r="A397">
        <v>7405</v>
      </c>
      <c r="B397" t="s">
        <v>1772</v>
      </c>
      <c r="C397" t="s">
        <v>2192</v>
      </c>
      <c r="D397" s="1">
        <v>7262</v>
      </c>
    </row>
    <row r="398" spans="1:4" x14ac:dyDescent="0.15">
      <c r="A398">
        <v>7407</v>
      </c>
      <c r="B398" t="s">
        <v>1772</v>
      </c>
      <c r="C398" t="s">
        <v>2193</v>
      </c>
      <c r="D398" s="1">
        <v>3750</v>
      </c>
    </row>
    <row r="399" spans="1:4" x14ac:dyDescent="0.15">
      <c r="A399">
        <v>7408</v>
      </c>
      <c r="B399" t="s">
        <v>1772</v>
      </c>
      <c r="C399" t="s">
        <v>2194</v>
      </c>
      <c r="D399" s="1">
        <v>15597</v>
      </c>
    </row>
    <row r="400" spans="1:4" x14ac:dyDescent="0.15">
      <c r="A400">
        <v>7421</v>
      </c>
      <c r="B400" t="s">
        <v>1772</v>
      </c>
      <c r="C400" t="s">
        <v>2195</v>
      </c>
      <c r="D400" s="1">
        <v>17122</v>
      </c>
    </row>
    <row r="401" spans="1:4" x14ac:dyDescent="0.15">
      <c r="A401">
        <v>7422</v>
      </c>
      <c r="B401" t="s">
        <v>1772</v>
      </c>
      <c r="C401" t="s">
        <v>2196</v>
      </c>
      <c r="D401" s="1">
        <v>3393</v>
      </c>
    </row>
    <row r="402" spans="1:4" x14ac:dyDescent="0.15">
      <c r="A402">
        <v>7423</v>
      </c>
      <c r="B402" t="s">
        <v>1772</v>
      </c>
      <c r="C402" t="s">
        <v>2197</v>
      </c>
      <c r="D402" s="1">
        <v>3813</v>
      </c>
    </row>
    <row r="403" spans="1:4" x14ac:dyDescent="0.15">
      <c r="A403">
        <v>7444</v>
      </c>
      <c r="B403" t="s">
        <v>1772</v>
      </c>
      <c r="C403" t="s">
        <v>2198</v>
      </c>
      <c r="D403" s="1">
        <v>1861</v>
      </c>
    </row>
    <row r="404" spans="1:4" x14ac:dyDescent="0.15">
      <c r="A404">
        <v>7445</v>
      </c>
      <c r="B404" t="s">
        <v>1772</v>
      </c>
      <c r="C404" t="s">
        <v>2155</v>
      </c>
      <c r="D404" s="1">
        <v>2346</v>
      </c>
    </row>
    <row r="405" spans="1:4" x14ac:dyDescent="0.15">
      <c r="A405">
        <v>7446</v>
      </c>
      <c r="B405" t="s">
        <v>1772</v>
      </c>
      <c r="C405" t="s">
        <v>2199</v>
      </c>
      <c r="D405" s="1">
        <v>1439</v>
      </c>
    </row>
    <row r="406" spans="1:4" x14ac:dyDescent="0.15">
      <c r="A406">
        <v>7447</v>
      </c>
      <c r="B406" t="s">
        <v>1772</v>
      </c>
      <c r="C406" t="s">
        <v>2200</v>
      </c>
      <c r="D406" s="1">
        <v>22316</v>
      </c>
    </row>
    <row r="407" spans="1:4" x14ac:dyDescent="0.15">
      <c r="A407">
        <v>7461</v>
      </c>
      <c r="B407" t="s">
        <v>1772</v>
      </c>
      <c r="C407" t="s">
        <v>2201</v>
      </c>
      <c r="D407" s="1">
        <v>19833</v>
      </c>
    </row>
    <row r="408" spans="1:4" x14ac:dyDescent="0.15">
      <c r="A408">
        <v>7464</v>
      </c>
      <c r="B408" t="s">
        <v>1772</v>
      </c>
      <c r="C408" t="s">
        <v>2202</v>
      </c>
      <c r="D408" s="1">
        <v>6709</v>
      </c>
    </row>
    <row r="409" spans="1:4" x14ac:dyDescent="0.15">
      <c r="A409">
        <v>7465</v>
      </c>
      <c r="B409" t="s">
        <v>1772</v>
      </c>
      <c r="C409" t="s">
        <v>2203</v>
      </c>
      <c r="D409" s="1">
        <v>5167</v>
      </c>
    </row>
    <row r="410" spans="1:4" x14ac:dyDescent="0.15">
      <c r="A410">
        <v>7466</v>
      </c>
      <c r="B410" t="s">
        <v>1772</v>
      </c>
      <c r="C410" t="s">
        <v>2204</v>
      </c>
      <c r="D410" s="1">
        <v>17770</v>
      </c>
    </row>
    <row r="411" spans="1:4" x14ac:dyDescent="0.15">
      <c r="A411">
        <v>7481</v>
      </c>
      <c r="B411" t="s">
        <v>1772</v>
      </c>
      <c r="C411" t="s">
        <v>2205</v>
      </c>
      <c r="D411" s="1">
        <v>14831</v>
      </c>
    </row>
    <row r="412" spans="1:4" x14ac:dyDescent="0.15">
      <c r="A412">
        <v>7482</v>
      </c>
      <c r="B412" t="s">
        <v>1772</v>
      </c>
      <c r="C412" t="s">
        <v>2206</v>
      </c>
      <c r="D412" s="1">
        <v>6307</v>
      </c>
    </row>
    <row r="413" spans="1:4" x14ac:dyDescent="0.15">
      <c r="A413">
        <v>7483</v>
      </c>
      <c r="B413" t="s">
        <v>1772</v>
      </c>
      <c r="C413" t="s">
        <v>2207</v>
      </c>
      <c r="D413" s="1">
        <v>9533</v>
      </c>
    </row>
    <row r="414" spans="1:4" x14ac:dyDescent="0.15">
      <c r="A414">
        <v>7484</v>
      </c>
      <c r="B414" t="s">
        <v>1772</v>
      </c>
      <c r="C414" t="s">
        <v>2208</v>
      </c>
      <c r="D414" s="1">
        <v>3911</v>
      </c>
    </row>
    <row r="415" spans="1:4" x14ac:dyDescent="0.15">
      <c r="A415">
        <v>7501</v>
      </c>
      <c r="B415" t="s">
        <v>1772</v>
      </c>
      <c r="C415" t="s">
        <v>2209</v>
      </c>
      <c r="D415" s="1">
        <v>16769</v>
      </c>
    </row>
    <row r="416" spans="1:4" x14ac:dyDescent="0.15">
      <c r="A416">
        <v>7502</v>
      </c>
      <c r="B416" t="s">
        <v>1772</v>
      </c>
      <c r="C416" t="s">
        <v>2210</v>
      </c>
      <c r="D416" s="1">
        <v>7056</v>
      </c>
    </row>
    <row r="417" spans="1:4" x14ac:dyDescent="0.15">
      <c r="A417">
        <v>7503</v>
      </c>
      <c r="B417" t="s">
        <v>1772</v>
      </c>
      <c r="C417" t="s">
        <v>2211</v>
      </c>
      <c r="D417" s="1">
        <v>6714</v>
      </c>
    </row>
    <row r="418" spans="1:4" x14ac:dyDescent="0.15">
      <c r="A418">
        <v>7504</v>
      </c>
      <c r="B418" t="s">
        <v>1772</v>
      </c>
      <c r="C418" t="s">
        <v>2212</v>
      </c>
      <c r="D418" s="1">
        <v>6889</v>
      </c>
    </row>
    <row r="419" spans="1:4" x14ac:dyDescent="0.15">
      <c r="A419">
        <v>7505</v>
      </c>
      <c r="B419" t="s">
        <v>1772</v>
      </c>
      <c r="C419" t="s">
        <v>2213</v>
      </c>
      <c r="D419" s="1">
        <v>5934</v>
      </c>
    </row>
    <row r="420" spans="1:4" x14ac:dyDescent="0.15">
      <c r="A420">
        <v>7521</v>
      </c>
      <c r="B420" t="s">
        <v>1772</v>
      </c>
      <c r="C420" t="s">
        <v>2214</v>
      </c>
      <c r="D420" s="1">
        <v>18171</v>
      </c>
    </row>
    <row r="421" spans="1:4" x14ac:dyDescent="0.15">
      <c r="A421">
        <v>7522</v>
      </c>
      <c r="B421" t="s">
        <v>1772</v>
      </c>
      <c r="C421" t="s">
        <v>2215</v>
      </c>
      <c r="D421" s="1">
        <v>11007</v>
      </c>
    </row>
    <row r="422" spans="1:4" x14ac:dyDescent="0.15">
      <c r="A422">
        <v>7541</v>
      </c>
      <c r="B422" t="s">
        <v>1772</v>
      </c>
      <c r="C422" t="s">
        <v>2216</v>
      </c>
      <c r="D422" s="1">
        <v>5186</v>
      </c>
    </row>
    <row r="423" spans="1:4" x14ac:dyDescent="0.15">
      <c r="A423">
        <v>7542</v>
      </c>
      <c r="B423" t="s">
        <v>1772</v>
      </c>
      <c r="C423" t="s">
        <v>2217</v>
      </c>
      <c r="D423" s="1">
        <v>7535</v>
      </c>
    </row>
    <row r="424" spans="1:4" x14ac:dyDescent="0.15">
      <c r="A424">
        <v>7543</v>
      </c>
      <c r="B424" t="s">
        <v>1772</v>
      </c>
      <c r="C424" t="s">
        <v>2218</v>
      </c>
      <c r="D424" s="1">
        <v>14280</v>
      </c>
    </row>
    <row r="425" spans="1:4" x14ac:dyDescent="0.15">
      <c r="A425">
        <v>7544</v>
      </c>
      <c r="B425" t="s">
        <v>1772</v>
      </c>
      <c r="C425" t="s">
        <v>2219</v>
      </c>
      <c r="D425" s="1">
        <v>2737</v>
      </c>
    </row>
    <row r="426" spans="1:4" x14ac:dyDescent="0.15">
      <c r="A426">
        <v>7545</v>
      </c>
      <c r="B426" t="s">
        <v>1772</v>
      </c>
      <c r="C426" t="s">
        <v>2220</v>
      </c>
      <c r="D426" s="1">
        <v>10915</v>
      </c>
    </row>
    <row r="427" spans="1:4" x14ac:dyDescent="0.15">
      <c r="A427">
        <v>7546</v>
      </c>
      <c r="B427" t="s">
        <v>1772</v>
      </c>
      <c r="C427" t="s">
        <v>2221</v>
      </c>
      <c r="D427" s="1">
        <v>6438</v>
      </c>
    </row>
    <row r="428" spans="1:4" x14ac:dyDescent="0.15">
      <c r="A428">
        <v>7547</v>
      </c>
      <c r="B428" t="s">
        <v>1772</v>
      </c>
      <c r="C428" t="s">
        <v>2222</v>
      </c>
      <c r="D428" s="1">
        <v>19352</v>
      </c>
    </row>
    <row r="429" spans="1:4" x14ac:dyDescent="0.15">
      <c r="A429">
        <v>7548</v>
      </c>
      <c r="B429" t="s">
        <v>1772</v>
      </c>
      <c r="C429" t="s">
        <v>2223</v>
      </c>
      <c r="D429" s="1">
        <v>1503</v>
      </c>
    </row>
    <row r="430" spans="1:4" x14ac:dyDescent="0.15">
      <c r="A430">
        <v>7561</v>
      </c>
      <c r="B430" t="s">
        <v>1772</v>
      </c>
      <c r="C430" t="s">
        <v>2224</v>
      </c>
      <c r="D430" s="1">
        <v>7922</v>
      </c>
    </row>
    <row r="431" spans="1:4" x14ac:dyDescent="0.15">
      <c r="A431">
        <v>7564</v>
      </c>
      <c r="B431" t="s">
        <v>1772</v>
      </c>
      <c r="C431" t="s">
        <v>2225</v>
      </c>
      <c r="D431" s="1">
        <v>6294</v>
      </c>
    </row>
    <row r="432" spans="1:4" x14ac:dyDescent="0.15">
      <c r="A432">
        <v>8000</v>
      </c>
      <c r="B432" t="s">
        <v>1774</v>
      </c>
      <c r="C432" t="s">
        <v>1774</v>
      </c>
      <c r="D432" s="1">
        <v>2944064</v>
      </c>
    </row>
    <row r="433" spans="1:4" x14ac:dyDescent="0.15">
      <c r="A433">
        <v>8201</v>
      </c>
      <c r="B433" t="s">
        <v>1774</v>
      </c>
      <c r="C433" t="s">
        <v>1775</v>
      </c>
      <c r="D433" s="1">
        <v>270017</v>
      </c>
    </row>
    <row r="434" spans="1:4" x14ac:dyDescent="0.15">
      <c r="A434">
        <v>8202</v>
      </c>
      <c r="B434" t="s">
        <v>1774</v>
      </c>
      <c r="C434" t="s">
        <v>2226</v>
      </c>
      <c r="D434" s="1">
        <v>189985</v>
      </c>
    </row>
    <row r="435" spans="1:4" x14ac:dyDescent="0.15">
      <c r="A435">
        <v>8203</v>
      </c>
      <c r="B435" t="s">
        <v>1774</v>
      </c>
      <c r="C435" t="s">
        <v>2227</v>
      </c>
      <c r="D435" s="1">
        <v>142247</v>
      </c>
    </row>
    <row r="436" spans="1:4" x14ac:dyDescent="0.15">
      <c r="A436">
        <v>8204</v>
      </c>
      <c r="B436" t="s">
        <v>1774</v>
      </c>
      <c r="C436" t="s">
        <v>2228</v>
      </c>
      <c r="D436" s="1">
        <v>143386</v>
      </c>
    </row>
    <row r="437" spans="1:4" x14ac:dyDescent="0.15">
      <c r="A437">
        <v>8205</v>
      </c>
      <c r="B437" t="s">
        <v>1774</v>
      </c>
      <c r="C437" t="s">
        <v>2229</v>
      </c>
      <c r="D437" s="1">
        <v>77968</v>
      </c>
    </row>
    <row r="438" spans="1:4" x14ac:dyDescent="0.15">
      <c r="A438">
        <v>8207</v>
      </c>
      <c r="B438" t="s">
        <v>1774</v>
      </c>
      <c r="C438" t="s">
        <v>2230</v>
      </c>
      <c r="D438" s="1">
        <v>51351</v>
      </c>
    </row>
    <row r="439" spans="1:4" x14ac:dyDescent="0.15">
      <c r="A439">
        <v>8208</v>
      </c>
      <c r="B439" t="s">
        <v>1774</v>
      </c>
      <c r="C439" t="s">
        <v>3471</v>
      </c>
      <c r="D439" s="1">
        <v>78304</v>
      </c>
    </row>
    <row r="440" spans="1:4" x14ac:dyDescent="0.15">
      <c r="A440">
        <v>8210</v>
      </c>
      <c r="B440" t="s">
        <v>1774</v>
      </c>
      <c r="C440" t="s">
        <v>2231</v>
      </c>
      <c r="D440" s="1">
        <v>43843</v>
      </c>
    </row>
    <row r="441" spans="1:4" x14ac:dyDescent="0.15">
      <c r="A441">
        <v>8211</v>
      </c>
      <c r="B441" t="s">
        <v>1774</v>
      </c>
      <c r="C441" t="s">
        <v>2232</v>
      </c>
      <c r="D441" s="1">
        <v>62069</v>
      </c>
    </row>
    <row r="442" spans="1:4" x14ac:dyDescent="0.15">
      <c r="A442">
        <v>8212</v>
      </c>
      <c r="B442" t="s">
        <v>1774</v>
      </c>
      <c r="C442" t="s">
        <v>2233</v>
      </c>
      <c r="D442" s="1">
        <v>56172</v>
      </c>
    </row>
    <row r="443" spans="1:4" x14ac:dyDescent="0.15">
      <c r="A443">
        <v>8214</v>
      </c>
      <c r="B443" t="s">
        <v>1774</v>
      </c>
      <c r="C443" t="s">
        <v>2234</v>
      </c>
      <c r="D443" s="1">
        <v>30633</v>
      </c>
    </row>
    <row r="444" spans="1:4" x14ac:dyDescent="0.15">
      <c r="A444">
        <v>8215</v>
      </c>
      <c r="B444" t="s">
        <v>1774</v>
      </c>
      <c r="C444" t="s">
        <v>2235</v>
      </c>
      <c r="D444" s="1">
        <v>46268</v>
      </c>
    </row>
    <row r="445" spans="1:4" x14ac:dyDescent="0.15">
      <c r="A445">
        <v>8216</v>
      </c>
      <c r="B445" t="s">
        <v>1774</v>
      </c>
      <c r="C445" t="s">
        <v>2236</v>
      </c>
      <c r="D445" s="1">
        <v>78391</v>
      </c>
    </row>
    <row r="446" spans="1:4" x14ac:dyDescent="0.15">
      <c r="A446">
        <v>8217</v>
      </c>
      <c r="B446" t="s">
        <v>1774</v>
      </c>
      <c r="C446" t="s">
        <v>2237</v>
      </c>
      <c r="D446" s="1">
        <v>108302</v>
      </c>
    </row>
    <row r="447" spans="1:4" x14ac:dyDescent="0.15">
      <c r="A447">
        <v>8219</v>
      </c>
      <c r="B447" t="s">
        <v>1774</v>
      </c>
      <c r="C447" t="s">
        <v>2238</v>
      </c>
      <c r="D447" s="1">
        <v>82898</v>
      </c>
    </row>
    <row r="448" spans="1:4" x14ac:dyDescent="0.15">
      <c r="A448">
        <v>8220</v>
      </c>
      <c r="B448" t="s">
        <v>1774</v>
      </c>
      <c r="C448" t="s">
        <v>2239</v>
      </c>
      <c r="D448" s="1">
        <v>211684</v>
      </c>
    </row>
    <row r="449" spans="1:4" x14ac:dyDescent="0.15">
      <c r="A449">
        <v>8221</v>
      </c>
      <c r="B449" t="s">
        <v>1774</v>
      </c>
      <c r="C449" t="s">
        <v>2240</v>
      </c>
      <c r="D449" s="1">
        <v>158127</v>
      </c>
    </row>
    <row r="450" spans="1:4" x14ac:dyDescent="0.15">
      <c r="A450">
        <v>8222</v>
      </c>
      <c r="B450" t="s">
        <v>1774</v>
      </c>
      <c r="C450" t="s">
        <v>2241</v>
      </c>
      <c r="D450" s="1">
        <v>67307</v>
      </c>
    </row>
    <row r="451" spans="1:4" x14ac:dyDescent="0.15">
      <c r="A451">
        <v>8223</v>
      </c>
      <c r="B451" t="s">
        <v>1774</v>
      </c>
      <c r="C451" t="s">
        <v>2242</v>
      </c>
      <c r="D451" s="1">
        <v>29491</v>
      </c>
    </row>
    <row r="452" spans="1:4" x14ac:dyDescent="0.15">
      <c r="A452">
        <v>8224</v>
      </c>
      <c r="B452" t="s">
        <v>1774</v>
      </c>
      <c r="C452" t="s">
        <v>2243</v>
      </c>
      <c r="D452" s="1">
        <v>63656</v>
      </c>
    </row>
    <row r="453" spans="1:4" x14ac:dyDescent="0.15">
      <c r="A453">
        <v>8225</v>
      </c>
      <c r="B453" t="s">
        <v>1774</v>
      </c>
      <c r="C453" t="s">
        <v>2244</v>
      </c>
      <c r="D453" s="1">
        <v>44989</v>
      </c>
    </row>
    <row r="454" spans="1:4" x14ac:dyDescent="0.15">
      <c r="A454">
        <v>8226</v>
      </c>
      <c r="B454" t="s">
        <v>1774</v>
      </c>
      <c r="C454" t="s">
        <v>2245</v>
      </c>
      <c r="D454" s="1">
        <v>55761</v>
      </c>
    </row>
    <row r="455" spans="1:4" x14ac:dyDescent="0.15">
      <c r="A455">
        <v>8227</v>
      </c>
      <c r="B455" t="s">
        <v>1774</v>
      </c>
      <c r="C455" t="s">
        <v>434</v>
      </c>
      <c r="D455" s="1">
        <v>107781</v>
      </c>
    </row>
    <row r="456" spans="1:4" x14ac:dyDescent="0.15">
      <c r="A456">
        <v>8228</v>
      </c>
      <c r="B456" t="s">
        <v>1774</v>
      </c>
      <c r="C456" t="s">
        <v>435</v>
      </c>
      <c r="D456" s="1">
        <v>55263</v>
      </c>
    </row>
    <row r="457" spans="1:4" x14ac:dyDescent="0.15">
      <c r="A457">
        <v>8229</v>
      </c>
      <c r="B457" t="s">
        <v>1774</v>
      </c>
      <c r="C457" t="s">
        <v>436</v>
      </c>
      <c r="D457" s="1">
        <v>44107</v>
      </c>
    </row>
    <row r="458" spans="1:4" x14ac:dyDescent="0.15">
      <c r="A458">
        <v>8230</v>
      </c>
      <c r="B458" t="s">
        <v>1774</v>
      </c>
      <c r="C458" t="s">
        <v>437</v>
      </c>
      <c r="D458" s="1">
        <v>42922</v>
      </c>
    </row>
    <row r="459" spans="1:4" x14ac:dyDescent="0.15">
      <c r="A459">
        <v>8231</v>
      </c>
      <c r="B459" t="s">
        <v>1774</v>
      </c>
      <c r="C459" t="s">
        <v>2246</v>
      </c>
      <c r="D459" s="1">
        <v>45450</v>
      </c>
    </row>
    <row r="460" spans="1:4" x14ac:dyDescent="0.15">
      <c r="A460">
        <v>8232</v>
      </c>
      <c r="B460" t="s">
        <v>1774</v>
      </c>
      <c r="C460" t="s">
        <v>2247</v>
      </c>
      <c r="D460" s="1">
        <v>92356</v>
      </c>
    </row>
    <row r="461" spans="1:4" x14ac:dyDescent="0.15">
      <c r="A461">
        <v>8233</v>
      </c>
      <c r="B461" t="s">
        <v>1774</v>
      </c>
      <c r="C461" t="s">
        <v>2248</v>
      </c>
      <c r="D461" s="1">
        <v>36772</v>
      </c>
    </row>
    <row r="462" spans="1:4" x14ac:dyDescent="0.15">
      <c r="A462">
        <v>8234</v>
      </c>
      <c r="B462" t="s">
        <v>1774</v>
      </c>
      <c r="C462" t="s">
        <v>2249</v>
      </c>
      <c r="D462" s="1">
        <v>49290</v>
      </c>
    </row>
    <row r="463" spans="1:4" x14ac:dyDescent="0.15">
      <c r="A463">
        <v>8235</v>
      </c>
      <c r="B463" t="s">
        <v>1774</v>
      </c>
      <c r="C463" t="s">
        <v>2250</v>
      </c>
      <c r="D463" s="1">
        <v>47569</v>
      </c>
    </row>
    <row r="464" spans="1:4" x14ac:dyDescent="0.15">
      <c r="A464">
        <v>8236</v>
      </c>
      <c r="B464" t="s">
        <v>1774</v>
      </c>
      <c r="C464" t="s">
        <v>2251</v>
      </c>
      <c r="D464" s="1">
        <v>52316</v>
      </c>
    </row>
    <row r="465" spans="1:4" x14ac:dyDescent="0.15">
      <c r="A465">
        <v>8302</v>
      </c>
      <c r="B465" t="s">
        <v>1774</v>
      </c>
      <c r="C465" t="s">
        <v>2252</v>
      </c>
      <c r="D465" s="1">
        <v>33698</v>
      </c>
    </row>
    <row r="466" spans="1:4" x14ac:dyDescent="0.15">
      <c r="A466">
        <v>8309</v>
      </c>
      <c r="B466" t="s">
        <v>1774</v>
      </c>
      <c r="C466" t="s">
        <v>2253</v>
      </c>
      <c r="D466" s="1">
        <v>17425</v>
      </c>
    </row>
    <row r="467" spans="1:4" x14ac:dyDescent="0.15">
      <c r="A467">
        <v>8310</v>
      </c>
      <c r="B467" t="s">
        <v>1774</v>
      </c>
      <c r="C467" t="s">
        <v>2254</v>
      </c>
      <c r="D467" s="1">
        <v>21283</v>
      </c>
    </row>
    <row r="468" spans="1:4" x14ac:dyDescent="0.15">
      <c r="A468">
        <v>8341</v>
      </c>
      <c r="B468" t="s">
        <v>1774</v>
      </c>
      <c r="C468" t="s">
        <v>2255</v>
      </c>
      <c r="D468" s="1">
        <v>38302</v>
      </c>
    </row>
    <row r="469" spans="1:4" x14ac:dyDescent="0.15">
      <c r="A469">
        <v>8364</v>
      </c>
      <c r="B469" t="s">
        <v>1774</v>
      </c>
      <c r="C469" t="s">
        <v>2256</v>
      </c>
      <c r="D469" s="1">
        <v>19390</v>
      </c>
    </row>
    <row r="470" spans="1:4" x14ac:dyDescent="0.15">
      <c r="A470">
        <v>8442</v>
      </c>
      <c r="B470" t="s">
        <v>1774</v>
      </c>
      <c r="C470" t="s">
        <v>2257</v>
      </c>
      <c r="D470" s="1">
        <v>16626</v>
      </c>
    </row>
    <row r="471" spans="1:4" x14ac:dyDescent="0.15">
      <c r="A471">
        <v>8443</v>
      </c>
      <c r="B471" t="s">
        <v>1774</v>
      </c>
      <c r="C471" t="s">
        <v>2258</v>
      </c>
      <c r="D471" s="1">
        <v>46619</v>
      </c>
    </row>
    <row r="472" spans="1:4" x14ac:dyDescent="0.15">
      <c r="A472">
        <v>8447</v>
      </c>
      <c r="B472" t="s">
        <v>1774</v>
      </c>
      <c r="C472" t="s">
        <v>2259</v>
      </c>
      <c r="D472" s="1">
        <v>9819</v>
      </c>
    </row>
    <row r="473" spans="1:4" x14ac:dyDescent="0.15">
      <c r="A473">
        <v>8521</v>
      </c>
      <c r="B473" t="s">
        <v>1774</v>
      </c>
      <c r="C473" t="s">
        <v>2260</v>
      </c>
      <c r="D473" s="1">
        <v>22513</v>
      </c>
    </row>
    <row r="474" spans="1:4" x14ac:dyDescent="0.15">
      <c r="A474">
        <v>8542</v>
      </c>
      <c r="B474" t="s">
        <v>1774</v>
      </c>
      <c r="C474" t="s">
        <v>2261</v>
      </c>
      <c r="D474" s="1">
        <v>9151</v>
      </c>
    </row>
    <row r="475" spans="1:4" x14ac:dyDescent="0.15">
      <c r="A475">
        <v>8546</v>
      </c>
      <c r="B475" t="s">
        <v>1774</v>
      </c>
      <c r="C475" t="s">
        <v>2262</v>
      </c>
      <c r="D475" s="1">
        <v>25347</v>
      </c>
    </row>
    <row r="476" spans="1:4" x14ac:dyDescent="0.15">
      <c r="A476">
        <v>8564</v>
      </c>
      <c r="B476" t="s">
        <v>1774</v>
      </c>
      <c r="C476" t="s">
        <v>2263</v>
      </c>
      <c r="D476" s="1">
        <v>17216</v>
      </c>
    </row>
    <row r="477" spans="1:4" x14ac:dyDescent="0.15">
      <c r="A477">
        <v>9000</v>
      </c>
      <c r="B477" t="s">
        <v>1776</v>
      </c>
      <c r="C477" t="s">
        <v>1776</v>
      </c>
      <c r="D477" s="1">
        <v>1980414</v>
      </c>
    </row>
    <row r="478" spans="1:4" x14ac:dyDescent="0.15">
      <c r="A478">
        <v>9201</v>
      </c>
      <c r="B478" t="s">
        <v>1776</v>
      </c>
      <c r="C478" t="s">
        <v>1777</v>
      </c>
      <c r="D478" s="1">
        <v>511706</v>
      </c>
    </row>
    <row r="479" spans="1:4" x14ac:dyDescent="0.15">
      <c r="A479">
        <v>9202</v>
      </c>
      <c r="B479" t="s">
        <v>1776</v>
      </c>
      <c r="C479" t="s">
        <v>2264</v>
      </c>
      <c r="D479" s="1">
        <v>150639</v>
      </c>
    </row>
    <row r="480" spans="1:4" x14ac:dyDescent="0.15">
      <c r="A480">
        <v>9203</v>
      </c>
      <c r="B480" t="s">
        <v>1776</v>
      </c>
      <c r="C480" t="s">
        <v>2265</v>
      </c>
      <c r="D480" s="1">
        <v>162255</v>
      </c>
    </row>
    <row r="481" spans="1:4" x14ac:dyDescent="0.15">
      <c r="A481">
        <v>9204</v>
      </c>
      <c r="B481" t="s">
        <v>1776</v>
      </c>
      <c r="C481" t="s">
        <v>2266</v>
      </c>
      <c r="D481" s="1">
        <v>120900</v>
      </c>
    </row>
    <row r="482" spans="1:4" x14ac:dyDescent="0.15">
      <c r="A482">
        <v>9205</v>
      </c>
      <c r="B482" t="s">
        <v>1776</v>
      </c>
      <c r="C482" t="s">
        <v>2267</v>
      </c>
      <c r="D482" s="1">
        <v>100639</v>
      </c>
    </row>
    <row r="483" spans="1:4" x14ac:dyDescent="0.15">
      <c r="A483">
        <v>9206</v>
      </c>
      <c r="B483" t="s">
        <v>1776</v>
      </c>
      <c r="C483" t="s">
        <v>2268</v>
      </c>
      <c r="D483" s="1">
        <v>87809</v>
      </c>
    </row>
    <row r="484" spans="1:4" x14ac:dyDescent="0.15">
      <c r="A484">
        <v>9208</v>
      </c>
      <c r="B484" t="s">
        <v>1776</v>
      </c>
      <c r="C484" t="s">
        <v>2269</v>
      </c>
      <c r="D484" s="1">
        <v>160724</v>
      </c>
    </row>
    <row r="485" spans="1:4" x14ac:dyDescent="0.15">
      <c r="A485">
        <v>9209</v>
      </c>
      <c r="B485" t="s">
        <v>1776</v>
      </c>
      <c r="C485" t="s">
        <v>2270</v>
      </c>
      <c r="D485" s="1">
        <v>78416</v>
      </c>
    </row>
    <row r="486" spans="1:4" x14ac:dyDescent="0.15">
      <c r="A486">
        <v>9210</v>
      </c>
      <c r="B486" t="s">
        <v>1776</v>
      </c>
      <c r="C486" t="s">
        <v>2271</v>
      </c>
      <c r="D486" s="1">
        <v>72792</v>
      </c>
    </row>
    <row r="487" spans="1:4" x14ac:dyDescent="0.15">
      <c r="A487">
        <v>9211</v>
      </c>
      <c r="B487" t="s">
        <v>1776</v>
      </c>
      <c r="C487" t="s">
        <v>2272</v>
      </c>
      <c r="D487" s="1">
        <v>34158</v>
      </c>
    </row>
    <row r="488" spans="1:4" x14ac:dyDescent="0.15">
      <c r="A488">
        <v>9213</v>
      </c>
      <c r="B488" t="s">
        <v>1776</v>
      </c>
      <c r="C488" t="s">
        <v>2273</v>
      </c>
      <c r="D488" s="1">
        <v>117141</v>
      </c>
    </row>
    <row r="489" spans="1:4" x14ac:dyDescent="0.15">
      <c r="A489">
        <v>9214</v>
      </c>
      <c r="B489" t="s">
        <v>1776</v>
      </c>
      <c r="C489" t="s">
        <v>468</v>
      </c>
      <c r="D489" s="1">
        <v>44118</v>
      </c>
    </row>
    <row r="490" spans="1:4" x14ac:dyDescent="0.15">
      <c r="A490">
        <v>9215</v>
      </c>
      <c r="B490" t="s">
        <v>1776</v>
      </c>
      <c r="C490" t="s">
        <v>2274</v>
      </c>
      <c r="D490" s="1">
        <v>28624</v>
      </c>
    </row>
    <row r="491" spans="1:4" x14ac:dyDescent="0.15">
      <c r="A491">
        <v>9216</v>
      </c>
      <c r="B491" t="s">
        <v>1776</v>
      </c>
      <c r="C491" t="s">
        <v>2275</v>
      </c>
      <c r="D491" s="1">
        <v>59881</v>
      </c>
    </row>
    <row r="492" spans="1:4" x14ac:dyDescent="0.15">
      <c r="A492">
        <v>9301</v>
      </c>
      <c r="B492" t="s">
        <v>1776</v>
      </c>
      <c r="C492" t="s">
        <v>2276</v>
      </c>
      <c r="D492" s="1">
        <v>31238</v>
      </c>
    </row>
    <row r="493" spans="1:4" x14ac:dyDescent="0.15">
      <c r="A493">
        <v>9342</v>
      </c>
      <c r="B493" t="s">
        <v>1776</v>
      </c>
      <c r="C493" t="s">
        <v>2277</v>
      </c>
      <c r="D493" s="1">
        <v>24284</v>
      </c>
    </row>
    <row r="494" spans="1:4" x14ac:dyDescent="0.15">
      <c r="A494">
        <v>9343</v>
      </c>
      <c r="B494" t="s">
        <v>1776</v>
      </c>
      <c r="C494" t="s">
        <v>2278</v>
      </c>
      <c r="D494" s="1">
        <v>14505</v>
      </c>
    </row>
    <row r="495" spans="1:4" x14ac:dyDescent="0.15">
      <c r="A495">
        <v>9344</v>
      </c>
      <c r="B495" t="s">
        <v>1776</v>
      </c>
      <c r="C495" t="s">
        <v>2279</v>
      </c>
      <c r="D495" s="1">
        <v>12114</v>
      </c>
    </row>
    <row r="496" spans="1:4" x14ac:dyDescent="0.15">
      <c r="A496">
        <v>9345</v>
      </c>
      <c r="B496" t="s">
        <v>1776</v>
      </c>
      <c r="C496" t="s">
        <v>2280</v>
      </c>
      <c r="D496" s="1">
        <v>16122</v>
      </c>
    </row>
    <row r="497" spans="1:4" x14ac:dyDescent="0.15">
      <c r="A497">
        <v>9361</v>
      </c>
      <c r="B497" t="s">
        <v>1776</v>
      </c>
      <c r="C497" t="s">
        <v>2281</v>
      </c>
      <c r="D497" s="1">
        <v>39570</v>
      </c>
    </row>
    <row r="498" spans="1:4" x14ac:dyDescent="0.15">
      <c r="A498">
        <v>9364</v>
      </c>
      <c r="B498" t="s">
        <v>1776</v>
      </c>
      <c r="C498" t="s">
        <v>2282</v>
      </c>
      <c r="D498" s="1">
        <v>25769</v>
      </c>
    </row>
    <row r="499" spans="1:4" x14ac:dyDescent="0.15">
      <c r="A499">
        <v>9384</v>
      </c>
      <c r="B499" t="s">
        <v>1776</v>
      </c>
      <c r="C499" t="s">
        <v>2283</v>
      </c>
      <c r="D499" s="1">
        <v>12356</v>
      </c>
    </row>
    <row r="500" spans="1:4" x14ac:dyDescent="0.15">
      <c r="A500">
        <v>9386</v>
      </c>
      <c r="B500" t="s">
        <v>1776</v>
      </c>
      <c r="C500" t="s">
        <v>2284</v>
      </c>
      <c r="D500" s="1">
        <v>29842</v>
      </c>
    </row>
    <row r="501" spans="1:4" x14ac:dyDescent="0.15">
      <c r="A501">
        <v>9407</v>
      </c>
      <c r="B501" t="s">
        <v>1776</v>
      </c>
      <c r="C501" t="s">
        <v>2285</v>
      </c>
      <c r="D501" s="1">
        <v>26566</v>
      </c>
    </row>
    <row r="502" spans="1:4" x14ac:dyDescent="0.15">
      <c r="A502">
        <v>9411</v>
      </c>
      <c r="B502" t="s">
        <v>1776</v>
      </c>
      <c r="C502" t="s">
        <v>2286</v>
      </c>
      <c r="D502" s="1">
        <v>18246</v>
      </c>
    </row>
    <row r="503" spans="1:4" x14ac:dyDescent="0.15">
      <c r="A503">
        <v>10000</v>
      </c>
      <c r="B503" t="s">
        <v>1778</v>
      </c>
      <c r="C503" t="s">
        <v>1778</v>
      </c>
      <c r="D503" s="1">
        <v>1979094</v>
      </c>
    </row>
    <row r="504" spans="1:4" x14ac:dyDescent="0.15">
      <c r="A504">
        <v>10201</v>
      </c>
      <c r="B504" t="s">
        <v>1778</v>
      </c>
      <c r="C504" t="s">
        <v>1779</v>
      </c>
      <c r="D504" s="1">
        <v>336910</v>
      </c>
    </row>
    <row r="505" spans="1:4" x14ac:dyDescent="0.15">
      <c r="A505">
        <v>10202</v>
      </c>
      <c r="B505" t="s">
        <v>1778</v>
      </c>
      <c r="C505" t="s">
        <v>2287</v>
      </c>
      <c r="D505" s="1">
        <v>371194</v>
      </c>
    </row>
    <row r="506" spans="1:4" x14ac:dyDescent="0.15">
      <c r="A506">
        <v>10203</v>
      </c>
      <c r="B506" t="s">
        <v>1778</v>
      </c>
      <c r="C506" t="s">
        <v>2288</v>
      </c>
      <c r="D506" s="1">
        <v>118561</v>
      </c>
    </row>
    <row r="507" spans="1:4" x14ac:dyDescent="0.15">
      <c r="A507">
        <v>10204</v>
      </c>
      <c r="B507" t="s">
        <v>1778</v>
      </c>
      <c r="C507" t="s">
        <v>2289</v>
      </c>
      <c r="D507" s="1">
        <v>201347</v>
      </c>
    </row>
    <row r="508" spans="1:4" x14ac:dyDescent="0.15">
      <c r="A508">
        <v>10205</v>
      </c>
      <c r="B508" t="s">
        <v>1778</v>
      </c>
      <c r="C508" t="s">
        <v>2290</v>
      </c>
      <c r="D508" s="1">
        <v>213621</v>
      </c>
    </row>
    <row r="509" spans="1:4" x14ac:dyDescent="0.15">
      <c r="A509">
        <v>10206</v>
      </c>
      <c r="B509" t="s">
        <v>1778</v>
      </c>
      <c r="C509" t="s">
        <v>2291</v>
      </c>
      <c r="D509" s="1">
        <v>51005</v>
      </c>
    </row>
    <row r="510" spans="1:4" x14ac:dyDescent="0.15">
      <c r="A510">
        <v>10207</v>
      </c>
      <c r="B510" t="s">
        <v>1778</v>
      </c>
      <c r="C510" t="s">
        <v>2292</v>
      </c>
      <c r="D510" s="1">
        <v>76827</v>
      </c>
    </row>
    <row r="511" spans="1:4" x14ac:dyDescent="0.15">
      <c r="A511">
        <v>10208</v>
      </c>
      <c r="B511" t="s">
        <v>1778</v>
      </c>
      <c r="C511" t="s">
        <v>2293</v>
      </c>
      <c r="D511" s="1">
        <v>81960</v>
      </c>
    </row>
    <row r="512" spans="1:4" x14ac:dyDescent="0.15">
      <c r="A512">
        <v>10209</v>
      </c>
      <c r="B512" t="s">
        <v>1778</v>
      </c>
      <c r="C512" t="s">
        <v>2294</v>
      </c>
      <c r="D512" s="1">
        <v>67794</v>
      </c>
    </row>
    <row r="513" spans="1:4" x14ac:dyDescent="0.15">
      <c r="A513">
        <v>10210</v>
      </c>
      <c r="B513" t="s">
        <v>1778</v>
      </c>
      <c r="C513" t="s">
        <v>2295</v>
      </c>
      <c r="D513" s="1">
        <v>50903</v>
      </c>
    </row>
    <row r="514" spans="1:4" x14ac:dyDescent="0.15">
      <c r="A514">
        <v>10211</v>
      </c>
      <c r="B514" t="s">
        <v>1778</v>
      </c>
      <c r="C514" t="s">
        <v>2296</v>
      </c>
      <c r="D514" s="1">
        <v>61311</v>
      </c>
    </row>
    <row r="515" spans="1:4" x14ac:dyDescent="0.15">
      <c r="A515">
        <v>10212</v>
      </c>
      <c r="B515" t="s">
        <v>1778</v>
      </c>
      <c r="C515" t="s">
        <v>2297</v>
      </c>
      <c r="D515" s="1">
        <v>51629</v>
      </c>
    </row>
    <row r="516" spans="1:4" x14ac:dyDescent="0.15">
      <c r="A516">
        <v>10344</v>
      </c>
      <c r="B516" t="s">
        <v>1778</v>
      </c>
      <c r="C516" t="s">
        <v>2298</v>
      </c>
      <c r="D516" s="1">
        <v>14584</v>
      </c>
    </row>
    <row r="517" spans="1:4" x14ac:dyDescent="0.15">
      <c r="A517">
        <v>10345</v>
      </c>
      <c r="B517" t="s">
        <v>1778</v>
      </c>
      <c r="C517" t="s">
        <v>2299</v>
      </c>
      <c r="D517" s="1">
        <v>20185</v>
      </c>
    </row>
    <row r="518" spans="1:4" x14ac:dyDescent="0.15">
      <c r="A518">
        <v>10366</v>
      </c>
      <c r="B518" t="s">
        <v>1778</v>
      </c>
      <c r="C518" t="s">
        <v>2300</v>
      </c>
      <c r="D518" s="1">
        <v>1338</v>
      </c>
    </row>
    <row r="519" spans="1:4" x14ac:dyDescent="0.15">
      <c r="A519">
        <v>10367</v>
      </c>
      <c r="B519" t="s">
        <v>1778</v>
      </c>
      <c r="C519" t="s">
        <v>2301</v>
      </c>
      <c r="D519" s="1">
        <v>2240</v>
      </c>
    </row>
    <row r="520" spans="1:4" x14ac:dyDescent="0.15">
      <c r="A520">
        <v>10382</v>
      </c>
      <c r="B520" t="s">
        <v>1778</v>
      </c>
      <c r="C520" t="s">
        <v>2302</v>
      </c>
      <c r="D520" s="1">
        <v>8601</v>
      </c>
    </row>
    <row r="521" spans="1:4" x14ac:dyDescent="0.15">
      <c r="A521">
        <v>10383</v>
      </c>
      <c r="B521" t="s">
        <v>1778</v>
      </c>
      <c r="C521" t="s">
        <v>2303</v>
      </c>
      <c r="D521" s="1">
        <v>2294</v>
      </c>
    </row>
    <row r="522" spans="1:4" x14ac:dyDescent="0.15">
      <c r="A522">
        <v>10384</v>
      </c>
      <c r="B522" t="s">
        <v>1778</v>
      </c>
      <c r="C522" t="s">
        <v>2304</v>
      </c>
      <c r="D522" s="1">
        <v>13718</v>
      </c>
    </row>
    <row r="523" spans="1:4" x14ac:dyDescent="0.15">
      <c r="A523">
        <v>10421</v>
      </c>
      <c r="B523" t="s">
        <v>1778</v>
      </c>
      <c r="C523" t="s">
        <v>2305</v>
      </c>
      <c r="D523" s="1">
        <v>17541</v>
      </c>
    </row>
    <row r="524" spans="1:4" x14ac:dyDescent="0.15">
      <c r="A524">
        <v>10424</v>
      </c>
      <c r="B524" t="s">
        <v>1778</v>
      </c>
      <c r="C524" t="s">
        <v>2306</v>
      </c>
      <c r="D524" s="1">
        <v>6041</v>
      </c>
    </row>
    <row r="525" spans="1:4" x14ac:dyDescent="0.15">
      <c r="A525">
        <v>10425</v>
      </c>
      <c r="B525" t="s">
        <v>1778</v>
      </c>
      <c r="C525" t="s">
        <v>2307</v>
      </c>
      <c r="D525" s="1">
        <v>10110</v>
      </c>
    </row>
    <row r="526" spans="1:4" x14ac:dyDescent="0.15">
      <c r="A526">
        <v>10426</v>
      </c>
      <c r="B526" t="s">
        <v>1778</v>
      </c>
      <c r="C526" t="s">
        <v>2308</v>
      </c>
      <c r="D526" s="1">
        <v>6760</v>
      </c>
    </row>
    <row r="527" spans="1:4" x14ac:dyDescent="0.15">
      <c r="A527">
        <v>10428</v>
      </c>
      <c r="B527" t="s">
        <v>1778</v>
      </c>
      <c r="C527" t="s">
        <v>2309</v>
      </c>
      <c r="D527" s="1">
        <v>3913</v>
      </c>
    </row>
    <row r="528" spans="1:4" x14ac:dyDescent="0.15">
      <c r="A528">
        <v>10429</v>
      </c>
      <c r="B528" t="s">
        <v>1778</v>
      </c>
      <c r="C528" t="s">
        <v>2310</v>
      </c>
      <c r="D528" s="1">
        <v>15401</v>
      </c>
    </row>
    <row r="529" spans="1:4" x14ac:dyDescent="0.15">
      <c r="A529">
        <v>10443</v>
      </c>
      <c r="B529" t="s">
        <v>1778</v>
      </c>
      <c r="C529" t="s">
        <v>2311</v>
      </c>
      <c r="D529" s="1">
        <v>4932</v>
      </c>
    </row>
    <row r="530" spans="1:4" x14ac:dyDescent="0.15">
      <c r="A530">
        <v>10444</v>
      </c>
      <c r="B530" t="s">
        <v>1778</v>
      </c>
      <c r="C530" t="s">
        <v>2312</v>
      </c>
      <c r="D530" s="1">
        <v>3506</v>
      </c>
    </row>
    <row r="531" spans="1:4" x14ac:dyDescent="0.15">
      <c r="A531">
        <v>10448</v>
      </c>
      <c r="B531" t="s">
        <v>1778</v>
      </c>
      <c r="C531" t="s">
        <v>2199</v>
      </c>
      <c r="D531" s="1">
        <v>7462</v>
      </c>
    </row>
    <row r="532" spans="1:4" x14ac:dyDescent="0.15">
      <c r="A532">
        <v>10449</v>
      </c>
      <c r="B532" t="s">
        <v>1778</v>
      </c>
      <c r="C532" t="s">
        <v>2313</v>
      </c>
      <c r="D532" s="1">
        <v>20868</v>
      </c>
    </row>
    <row r="533" spans="1:4" x14ac:dyDescent="0.15">
      <c r="A533">
        <v>10464</v>
      </c>
      <c r="B533" t="s">
        <v>1778</v>
      </c>
      <c r="C533" t="s">
        <v>2314</v>
      </c>
      <c r="D533" s="1">
        <v>36594</v>
      </c>
    </row>
    <row r="534" spans="1:4" x14ac:dyDescent="0.15">
      <c r="A534">
        <v>10521</v>
      </c>
      <c r="B534" t="s">
        <v>1778</v>
      </c>
      <c r="C534" t="s">
        <v>2315</v>
      </c>
      <c r="D534" s="1">
        <v>15462</v>
      </c>
    </row>
    <row r="535" spans="1:4" x14ac:dyDescent="0.15">
      <c r="A535">
        <v>10522</v>
      </c>
      <c r="B535" t="s">
        <v>1778</v>
      </c>
      <c r="C535" t="s">
        <v>2316</v>
      </c>
      <c r="D535" s="1">
        <v>11266</v>
      </c>
    </row>
    <row r="536" spans="1:4" x14ac:dyDescent="0.15">
      <c r="A536">
        <v>10523</v>
      </c>
      <c r="B536" t="s">
        <v>1778</v>
      </c>
      <c r="C536" t="s">
        <v>2317</v>
      </c>
      <c r="D536" s="1">
        <v>11543</v>
      </c>
    </row>
    <row r="537" spans="1:4" x14ac:dyDescent="0.15">
      <c r="A537">
        <v>10524</v>
      </c>
      <c r="B537" t="s">
        <v>1778</v>
      </c>
      <c r="C537" t="s">
        <v>2318</v>
      </c>
      <c r="D537" s="1">
        <v>34709</v>
      </c>
    </row>
    <row r="538" spans="1:4" x14ac:dyDescent="0.15">
      <c r="A538">
        <v>10525</v>
      </c>
      <c r="B538" t="s">
        <v>1778</v>
      </c>
      <c r="C538" t="s">
        <v>2319</v>
      </c>
      <c r="D538" s="1">
        <v>26964</v>
      </c>
    </row>
    <row r="539" spans="1:4" x14ac:dyDescent="0.15">
      <c r="A539">
        <v>11000</v>
      </c>
      <c r="B539" t="s">
        <v>1780</v>
      </c>
      <c r="C539" t="s">
        <v>1780</v>
      </c>
      <c r="D539" s="1">
        <v>7168616</v>
      </c>
    </row>
    <row r="540" spans="1:4" x14ac:dyDescent="0.15">
      <c r="A540">
        <v>11100</v>
      </c>
      <c r="B540" t="s">
        <v>1780</v>
      </c>
      <c r="C540" t="s">
        <v>518</v>
      </c>
      <c r="D540" s="1">
        <v>1236079</v>
      </c>
    </row>
    <row r="541" spans="1:4" x14ac:dyDescent="0.15">
      <c r="A541">
        <v>11101</v>
      </c>
      <c r="B541" t="s">
        <v>1780</v>
      </c>
      <c r="C541" t="s">
        <v>3461</v>
      </c>
      <c r="D541" s="1">
        <v>85543</v>
      </c>
    </row>
    <row r="542" spans="1:4" x14ac:dyDescent="0.15">
      <c r="A542">
        <v>11102</v>
      </c>
      <c r="B542" t="s">
        <v>1780</v>
      </c>
      <c r="C542" t="s">
        <v>1844</v>
      </c>
      <c r="D542" s="1">
        <v>143256</v>
      </c>
    </row>
    <row r="543" spans="1:4" x14ac:dyDescent="0.15">
      <c r="A543">
        <v>11103</v>
      </c>
      <c r="B543" t="s">
        <v>1780</v>
      </c>
      <c r="C543" t="s">
        <v>3472</v>
      </c>
      <c r="D543" s="1">
        <v>110462</v>
      </c>
    </row>
    <row r="544" spans="1:4" x14ac:dyDescent="0.15">
      <c r="A544">
        <v>11104</v>
      </c>
      <c r="B544" t="s">
        <v>1780</v>
      </c>
      <c r="C544" t="s">
        <v>3473</v>
      </c>
      <c r="D544" s="1">
        <v>157775</v>
      </c>
    </row>
    <row r="545" spans="1:4" x14ac:dyDescent="0.15">
      <c r="A545">
        <v>11105</v>
      </c>
      <c r="B545" t="s">
        <v>1780</v>
      </c>
      <c r="C545" t="s">
        <v>1843</v>
      </c>
      <c r="D545" s="1">
        <v>95942</v>
      </c>
    </row>
    <row r="546" spans="1:4" x14ac:dyDescent="0.15">
      <c r="A546">
        <v>11106</v>
      </c>
      <c r="B546" t="s">
        <v>1780</v>
      </c>
      <c r="C546" t="s">
        <v>3474</v>
      </c>
      <c r="D546" s="1">
        <v>93587</v>
      </c>
    </row>
    <row r="547" spans="1:4" x14ac:dyDescent="0.15">
      <c r="A547">
        <v>11107</v>
      </c>
      <c r="B547" t="s">
        <v>1780</v>
      </c>
      <c r="C547" t="s">
        <v>3475</v>
      </c>
      <c r="D547" s="1">
        <v>148974</v>
      </c>
    </row>
    <row r="548" spans="1:4" x14ac:dyDescent="0.15">
      <c r="A548">
        <v>11108</v>
      </c>
      <c r="B548" t="s">
        <v>1780</v>
      </c>
      <c r="C548" t="s">
        <v>3460</v>
      </c>
      <c r="D548" s="1">
        <v>174870</v>
      </c>
    </row>
    <row r="549" spans="1:4" x14ac:dyDescent="0.15">
      <c r="A549">
        <v>11109</v>
      </c>
      <c r="B549" t="s">
        <v>1780</v>
      </c>
      <c r="C549" t="s">
        <v>3476</v>
      </c>
      <c r="D549" s="1">
        <v>115653</v>
      </c>
    </row>
    <row r="550" spans="1:4" x14ac:dyDescent="0.15">
      <c r="A550">
        <v>11110</v>
      </c>
      <c r="B550" t="s">
        <v>1780</v>
      </c>
      <c r="C550" t="s">
        <v>3477</v>
      </c>
      <c r="D550" s="1">
        <v>110017</v>
      </c>
    </row>
    <row r="551" spans="1:4" x14ac:dyDescent="0.15">
      <c r="A551">
        <v>11201</v>
      </c>
      <c r="B551" t="s">
        <v>1780</v>
      </c>
      <c r="C551" t="s">
        <v>2320</v>
      </c>
      <c r="D551" s="1">
        <v>343635</v>
      </c>
    </row>
    <row r="552" spans="1:4" x14ac:dyDescent="0.15">
      <c r="A552">
        <v>11202</v>
      </c>
      <c r="B552" t="s">
        <v>1780</v>
      </c>
      <c r="C552" t="s">
        <v>2321</v>
      </c>
      <c r="D552" s="1">
        <v>199560</v>
      </c>
    </row>
    <row r="553" spans="1:4" x14ac:dyDescent="0.15">
      <c r="A553">
        <v>11203</v>
      </c>
      <c r="B553" t="s">
        <v>1780</v>
      </c>
      <c r="C553" t="s">
        <v>2322</v>
      </c>
      <c r="D553" s="1">
        <v>561031</v>
      </c>
    </row>
    <row r="554" spans="1:4" x14ac:dyDescent="0.15">
      <c r="A554">
        <v>11206</v>
      </c>
      <c r="B554" t="s">
        <v>1780</v>
      </c>
      <c r="C554" t="s">
        <v>2323</v>
      </c>
      <c r="D554" s="1">
        <v>84035</v>
      </c>
    </row>
    <row r="555" spans="1:4" x14ac:dyDescent="0.15">
      <c r="A555">
        <v>11207</v>
      </c>
      <c r="B555" t="s">
        <v>1780</v>
      </c>
      <c r="C555" t="s">
        <v>2324</v>
      </c>
      <c r="D555" s="1">
        <v>66385</v>
      </c>
    </row>
    <row r="556" spans="1:4" x14ac:dyDescent="0.15">
      <c r="A556">
        <v>11208</v>
      </c>
      <c r="B556" t="s">
        <v>1780</v>
      </c>
      <c r="C556" t="s">
        <v>2325</v>
      </c>
      <c r="D556" s="1">
        <v>339024</v>
      </c>
    </row>
    <row r="557" spans="1:4" x14ac:dyDescent="0.15">
      <c r="A557">
        <v>11209</v>
      </c>
      <c r="B557" t="s">
        <v>1780</v>
      </c>
      <c r="C557" t="s">
        <v>2326</v>
      </c>
      <c r="D557" s="1">
        <v>80490</v>
      </c>
    </row>
    <row r="558" spans="1:4" x14ac:dyDescent="0.15">
      <c r="A558">
        <v>11210</v>
      </c>
      <c r="B558" t="s">
        <v>1780</v>
      </c>
      <c r="C558" t="s">
        <v>2327</v>
      </c>
      <c r="D558" s="1">
        <v>114434</v>
      </c>
    </row>
    <row r="559" spans="1:4" x14ac:dyDescent="0.15">
      <c r="A559">
        <v>11211</v>
      </c>
      <c r="B559" t="s">
        <v>1780</v>
      </c>
      <c r="C559" t="s">
        <v>2328</v>
      </c>
      <c r="D559" s="1">
        <v>77903</v>
      </c>
    </row>
    <row r="560" spans="1:4" x14ac:dyDescent="0.15">
      <c r="A560">
        <v>11212</v>
      </c>
      <c r="B560" t="s">
        <v>1780</v>
      </c>
      <c r="C560" t="s">
        <v>2329</v>
      </c>
      <c r="D560" s="1">
        <v>87892</v>
      </c>
    </row>
    <row r="561" spans="1:4" x14ac:dyDescent="0.15">
      <c r="A561">
        <v>11214</v>
      </c>
      <c r="B561" t="s">
        <v>1780</v>
      </c>
      <c r="C561" t="s">
        <v>2330</v>
      </c>
      <c r="D561" s="1">
        <v>235992</v>
      </c>
    </row>
    <row r="562" spans="1:4" x14ac:dyDescent="0.15">
      <c r="A562">
        <v>11215</v>
      </c>
      <c r="B562" t="s">
        <v>1780</v>
      </c>
      <c r="C562" t="s">
        <v>2331</v>
      </c>
      <c r="D562" s="1">
        <v>152911</v>
      </c>
    </row>
    <row r="563" spans="1:4" x14ac:dyDescent="0.15">
      <c r="A563">
        <v>11216</v>
      </c>
      <c r="B563" t="s">
        <v>1780</v>
      </c>
      <c r="C563" t="s">
        <v>2332</v>
      </c>
      <c r="D563" s="1">
        <v>55157</v>
      </c>
    </row>
    <row r="564" spans="1:4" x14ac:dyDescent="0.15">
      <c r="A564">
        <v>11217</v>
      </c>
      <c r="B564" t="s">
        <v>1780</v>
      </c>
      <c r="C564" t="s">
        <v>2333</v>
      </c>
      <c r="D564" s="1">
        <v>118411</v>
      </c>
    </row>
    <row r="565" spans="1:4" x14ac:dyDescent="0.15">
      <c r="A565">
        <v>11218</v>
      </c>
      <c r="B565" t="s">
        <v>1780</v>
      </c>
      <c r="C565" t="s">
        <v>2334</v>
      </c>
      <c r="D565" s="1">
        <v>143586</v>
      </c>
    </row>
    <row r="566" spans="1:4" x14ac:dyDescent="0.15">
      <c r="A566">
        <v>11219</v>
      </c>
      <c r="B566" t="s">
        <v>1780</v>
      </c>
      <c r="C566" t="s">
        <v>2335</v>
      </c>
      <c r="D566" s="1">
        <v>225744</v>
      </c>
    </row>
    <row r="567" spans="1:4" x14ac:dyDescent="0.15">
      <c r="A567">
        <v>11221</v>
      </c>
      <c r="B567" t="s">
        <v>1780</v>
      </c>
      <c r="C567" t="s">
        <v>2336</v>
      </c>
      <c r="D567" s="1">
        <v>239664</v>
      </c>
    </row>
    <row r="568" spans="1:4" x14ac:dyDescent="0.15">
      <c r="A568">
        <v>11222</v>
      </c>
      <c r="B568" t="s">
        <v>1780</v>
      </c>
      <c r="C568" t="s">
        <v>2337</v>
      </c>
      <c r="D568" s="1">
        <v>327392</v>
      </c>
    </row>
    <row r="569" spans="1:4" x14ac:dyDescent="0.15">
      <c r="A569">
        <v>11223</v>
      </c>
      <c r="B569" t="s">
        <v>1780</v>
      </c>
      <c r="C569" t="s">
        <v>2338</v>
      </c>
      <c r="D569" s="1">
        <v>68591</v>
      </c>
    </row>
    <row r="570" spans="1:4" x14ac:dyDescent="0.15">
      <c r="A570">
        <v>11224</v>
      </c>
      <c r="B570" t="s">
        <v>1780</v>
      </c>
      <c r="C570" t="s">
        <v>2339</v>
      </c>
      <c r="D570" s="1">
        <v>125891</v>
      </c>
    </row>
    <row r="571" spans="1:4" x14ac:dyDescent="0.15">
      <c r="A571">
        <v>11225</v>
      </c>
      <c r="B571" t="s">
        <v>1780</v>
      </c>
      <c r="C571" t="s">
        <v>2340</v>
      </c>
      <c r="D571" s="1">
        <v>148753</v>
      </c>
    </row>
    <row r="572" spans="1:4" x14ac:dyDescent="0.15">
      <c r="A572">
        <v>11227</v>
      </c>
      <c r="B572" t="s">
        <v>1780</v>
      </c>
      <c r="C572" t="s">
        <v>2341</v>
      </c>
      <c r="D572" s="1">
        <v>129989</v>
      </c>
    </row>
    <row r="573" spans="1:4" x14ac:dyDescent="0.15">
      <c r="A573">
        <v>11228</v>
      </c>
      <c r="B573" t="s">
        <v>1780</v>
      </c>
      <c r="C573" t="s">
        <v>2342</v>
      </c>
      <c r="D573" s="1">
        <v>71786</v>
      </c>
    </row>
    <row r="574" spans="1:4" x14ac:dyDescent="0.15">
      <c r="A574">
        <v>11229</v>
      </c>
      <c r="B574" t="s">
        <v>1780</v>
      </c>
      <c r="C574" t="s">
        <v>2343</v>
      </c>
      <c r="D574" s="1">
        <v>77381</v>
      </c>
    </row>
    <row r="575" spans="1:4" x14ac:dyDescent="0.15">
      <c r="A575">
        <v>11230</v>
      </c>
      <c r="B575" t="s">
        <v>1780</v>
      </c>
      <c r="C575" t="s">
        <v>2344</v>
      </c>
      <c r="D575" s="1">
        <v>160189</v>
      </c>
    </row>
    <row r="576" spans="1:4" x14ac:dyDescent="0.15">
      <c r="A576">
        <v>11231</v>
      </c>
      <c r="B576" t="s">
        <v>1780</v>
      </c>
      <c r="C576" t="s">
        <v>2345</v>
      </c>
      <c r="D576" s="1">
        <v>74790</v>
      </c>
    </row>
    <row r="577" spans="1:4" x14ac:dyDescent="0.15">
      <c r="A577">
        <v>11232</v>
      </c>
      <c r="B577" t="s">
        <v>1780</v>
      </c>
      <c r="C577" t="s">
        <v>2346</v>
      </c>
      <c r="D577" s="1">
        <v>153223</v>
      </c>
    </row>
    <row r="578" spans="1:4" x14ac:dyDescent="0.15">
      <c r="A578">
        <v>11233</v>
      </c>
      <c r="B578" t="s">
        <v>1780</v>
      </c>
      <c r="C578" t="s">
        <v>2347</v>
      </c>
      <c r="D578" s="1">
        <v>68520</v>
      </c>
    </row>
    <row r="579" spans="1:4" x14ac:dyDescent="0.15">
      <c r="A579">
        <v>11234</v>
      </c>
      <c r="B579" t="s">
        <v>1780</v>
      </c>
      <c r="C579" t="s">
        <v>2348</v>
      </c>
      <c r="D579" s="1">
        <v>82523</v>
      </c>
    </row>
    <row r="580" spans="1:4" x14ac:dyDescent="0.15">
      <c r="A580">
        <v>11235</v>
      </c>
      <c r="B580" t="s">
        <v>1780</v>
      </c>
      <c r="C580" t="s">
        <v>2349</v>
      </c>
      <c r="D580" s="1">
        <v>106869</v>
      </c>
    </row>
    <row r="581" spans="1:4" x14ac:dyDescent="0.15">
      <c r="A581">
        <v>11237</v>
      </c>
      <c r="B581" t="s">
        <v>1780</v>
      </c>
      <c r="C581" t="s">
        <v>2350</v>
      </c>
      <c r="D581" s="1">
        <v>132863</v>
      </c>
    </row>
    <row r="582" spans="1:4" x14ac:dyDescent="0.15">
      <c r="A582">
        <v>11238</v>
      </c>
      <c r="B582" t="s">
        <v>1780</v>
      </c>
      <c r="C582" t="s">
        <v>2351</v>
      </c>
      <c r="D582" s="1">
        <v>62660</v>
      </c>
    </row>
    <row r="583" spans="1:4" x14ac:dyDescent="0.15">
      <c r="A583">
        <v>11239</v>
      </c>
      <c r="B583" t="s">
        <v>1780</v>
      </c>
      <c r="C583" t="s">
        <v>2352</v>
      </c>
      <c r="D583" s="1">
        <v>99246</v>
      </c>
    </row>
    <row r="584" spans="1:4" x14ac:dyDescent="0.15">
      <c r="A584">
        <v>11240</v>
      </c>
      <c r="B584" t="s">
        <v>1780</v>
      </c>
      <c r="C584" t="s">
        <v>2353</v>
      </c>
      <c r="D584" s="1">
        <v>52877</v>
      </c>
    </row>
    <row r="585" spans="1:4" x14ac:dyDescent="0.15">
      <c r="A585">
        <v>11241</v>
      </c>
      <c r="B585" t="s">
        <v>1780</v>
      </c>
      <c r="C585" t="s">
        <v>2354</v>
      </c>
      <c r="D585" s="1">
        <v>69420</v>
      </c>
    </row>
    <row r="586" spans="1:4" x14ac:dyDescent="0.15">
      <c r="A586">
        <v>11242</v>
      </c>
      <c r="B586" t="s">
        <v>1780</v>
      </c>
      <c r="C586" t="s">
        <v>2355</v>
      </c>
      <c r="D586" s="1">
        <v>56847</v>
      </c>
    </row>
    <row r="587" spans="1:4" x14ac:dyDescent="0.15">
      <c r="A587">
        <v>11243</v>
      </c>
      <c r="B587" t="s">
        <v>1780</v>
      </c>
      <c r="C587" t="s">
        <v>2356</v>
      </c>
      <c r="D587" s="1">
        <v>67595</v>
      </c>
    </row>
    <row r="588" spans="1:4" x14ac:dyDescent="0.15">
      <c r="A588">
        <v>11245</v>
      </c>
      <c r="B588" t="s">
        <v>1780</v>
      </c>
      <c r="C588" t="s">
        <v>2357</v>
      </c>
      <c r="D588" s="1">
        <v>108319</v>
      </c>
    </row>
    <row r="589" spans="1:4" x14ac:dyDescent="0.15">
      <c r="A589">
        <v>11246</v>
      </c>
      <c r="B589" t="s">
        <v>1780</v>
      </c>
      <c r="C589" t="s">
        <v>557</v>
      </c>
      <c r="D589" s="1">
        <v>50960</v>
      </c>
    </row>
    <row r="590" spans="1:4" x14ac:dyDescent="0.15">
      <c r="A590">
        <v>11301</v>
      </c>
      <c r="B590" t="s">
        <v>1780</v>
      </c>
      <c r="C590" t="s">
        <v>2358</v>
      </c>
      <c r="D590" s="1">
        <v>43608</v>
      </c>
    </row>
    <row r="591" spans="1:4" x14ac:dyDescent="0.15">
      <c r="A591">
        <v>11324</v>
      </c>
      <c r="B591" t="s">
        <v>1780</v>
      </c>
      <c r="C591" t="s">
        <v>2359</v>
      </c>
      <c r="D591" s="1">
        <v>37825</v>
      </c>
    </row>
    <row r="592" spans="1:4" x14ac:dyDescent="0.15">
      <c r="A592">
        <v>11326</v>
      </c>
      <c r="B592" t="s">
        <v>1780</v>
      </c>
      <c r="C592" t="s">
        <v>2360</v>
      </c>
      <c r="D592" s="1">
        <v>35223</v>
      </c>
    </row>
    <row r="593" spans="1:4" x14ac:dyDescent="0.15">
      <c r="A593">
        <v>11327</v>
      </c>
      <c r="B593" t="s">
        <v>1780</v>
      </c>
      <c r="C593" t="s">
        <v>2361</v>
      </c>
      <c r="D593" s="1">
        <v>12343</v>
      </c>
    </row>
    <row r="594" spans="1:4" x14ac:dyDescent="0.15">
      <c r="A594">
        <v>11341</v>
      </c>
      <c r="B594" t="s">
        <v>1780</v>
      </c>
      <c r="C594" t="s">
        <v>2362</v>
      </c>
      <c r="D594" s="1">
        <v>17311</v>
      </c>
    </row>
    <row r="595" spans="1:4" x14ac:dyDescent="0.15">
      <c r="A595">
        <v>11342</v>
      </c>
      <c r="B595" t="s">
        <v>1780</v>
      </c>
      <c r="C595" t="s">
        <v>2363</v>
      </c>
      <c r="D595" s="1">
        <v>18068</v>
      </c>
    </row>
    <row r="596" spans="1:4" x14ac:dyDescent="0.15">
      <c r="A596">
        <v>11343</v>
      </c>
      <c r="B596" t="s">
        <v>1780</v>
      </c>
      <c r="C596" t="s">
        <v>2364</v>
      </c>
      <c r="D596" s="1">
        <v>32563</v>
      </c>
    </row>
    <row r="597" spans="1:4" x14ac:dyDescent="0.15">
      <c r="A597">
        <v>11346</v>
      </c>
      <c r="B597" t="s">
        <v>1780</v>
      </c>
      <c r="C597" t="s">
        <v>2365</v>
      </c>
      <c r="D597" s="1">
        <v>21337</v>
      </c>
    </row>
    <row r="598" spans="1:4" x14ac:dyDescent="0.15">
      <c r="A598">
        <v>11347</v>
      </c>
      <c r="B598" t="s">
        <v>1780</v>
      </c>
      <c r="C598" t="s">
        <v>2366</v>
      </c>
      <c r="D598" s="1">
        <v>20575</v>
      </c>
    </row>
    <row r="599" spans="1:4" x14ac:dyDescent="0.15">
      <c r="A599">
        <v>11348</v>
      </c>
      <c r="B599" t="s">
        <v>1780</v>
      </c>
      <c r="C599" t="s">
        <v>2367</v>
      </c>
      <c r="D599" s="1">
        <v>14631</v>
      </c>
    </row>
    <row r="600" spans="1:4" x14ac:dyDescent="0.15">
      <c r="A600">
        <v>11349</v>
      </c>
      <c r="B600" t="s">
        <v>1780</v>
      </c>
      <c r="C600" t="s">
        <v>2368</v>
      </c>
      <c r="D600" s="1">
        <v>12128</v>
      </c>
    </row>
    <row r="601" spans="1:4" x14ac:dyDescent="0.15">
      <c r="A601">
        <v>11361</v>
      </c>
      <c r="B601" t="s">
        <v>1780</v>
      </c>
      <c r="C601" t="s">
        <v>2369</v>
      </c>
      <c r="D601" s="1">
        <v>8873</v>
      </c>
    </row>
    <row r="602" spans="1:4" x14ac:dyDescent="0.15">
      <c r="A602">
        <v>11362</v>
      </c>
      <c r="B602" t="s">
        <v>1780</v>
      </c>
      <c r="C602" t="s">
        <v>2370</v>
      </c>
      <c r="D602" s="1">
        <v>10598</v>
      </c>
    </row>
    <row r="603" spans="1:4" x14ac:dyDescent="0.15">
      <c r="A603">
        <v>11363</v>
      </c>
      <c r="B603" t="s">
        <v>1780</v>
      </c>
      <c r="C603" t="s">
        <v>2371</v>
      </c>
      <c r="D603" s="1">
        <v>7674</v>
      </c>
    </row>
    <row r="604" spans="1:4" x14ac:dyDescent="0.15">
      <c r="A604">
        <v>11365</v>
      </c>
      <c r="B604" t="s">
        <v>1780</v>
      </c>
      <c r="C604" t="s">
        <v>2372</v>
      </c>
      <c r="D604" s="1">
        <v>12935</v>
      </c>
    </row>
    <row r="605" spans="1:4" x14ac:dyDescent="0.15">
      <c r="A605">
        <v>11369</v>
      </c>
      <c r="B605" t="s">
        <v>1780</v>
      </c>
      <c r="C605" t="s">
        <v>2373</v>
      </c>
      <c r="D605" s="1">
        <v>3197</v>
      </c>
    </row>
    <row r="606" spans="1:4" x14ac:dyDescent="0.15">
      <c r="A606">
        <v>11381</v>
      </c>
      <c r="B606" t="s">
        <v>1780</v>
      </c>
      <c r="C606" t="s">
        <v>2114</v>
      </c>
      <c r="D606" s="1">
        <v>11533</v>
      </c>
    </row>
    <row r="607" spans="1:4" x14ac:dyDescent="0.15">
      <c r="A607">
        <v>11383</v>
      </c>
      <c r="B607" t="s">
        <v>1780</v>
      </c>
      <c r="C607" t="s">
        <v>2374</v>
      </c>
      <c r="D607" s="1">
        <v>14026</v>
      </c>
    </row>
    <row r="608" spans="1:4" x14ac:dyDescent="0.15">
      <c r="A608">
        <v>11385</v>
      </c>
      <c r="B608" t="s">
        <v>1780</v>
      </c>
      <c r="C608" t="s">
        <v>2375</v>
      </c>
      <c r="D608" s="1">
        <v>30607</v>
      </c>
    </row>
    <row r="609" spans="1:4" x14ac:dyDescent="0.15">
      <c r="A609">
        <v>11408</v>
      </c>
      <c r="B609" t="s">
        <v>1780</v>
      </c>
      <c r="C609" t="s">
        <v>2376</v>
      </c>
      <c r="D609" s="1">
        <v>35254</v>
      </c>
    </row>
    <row r="610" spans="1:4" x14ac:dyDescent="0.15">
      <c r="A610">
        <v>11442</v>
      </c>
      <c r="B610" t="s">
        <v>1780</v>
      </c>
      <c r="C610" t="s">
        <v>2377</v>
      </c>
      <c r="D610" s="1">
        <v>32893</v>
      </c>
    </row>
    <row r="611" spans="1:4" x14ac:dyDescent="0.15">
      <c r="A611">
        <v>11464</v>
      </c>
      <c r="B611" t="s">
        <v>1780</v>
      </c>
      <c r="C611" t="s">
        <v>2378</v>
      </c>
      <c r="D611" s="1">
        <v>46235</v>
      </c>
    </row>
    <row r="612" spans="1:4" x14ac:dyDescent="0.15">
      <c r="A612">
        <v>11465</v>
      </c>
      <c r="B612" t="s">
        <v>1780</v>
      </c>
      <c r="C612" t="s">
        <v>2379</v>
      </c>
      <c r="D612" s="1">
        <v>30562</v>
      </c>
    </row>
    <row r="613" spans="1:4" x14ac:dyDescent="0.15">
      <c r="A613">
        <v>12000</v>
      </c>
      <c r="B613" t="s">
        <v>1781</v>
      </c>
      <c r="C613" t="s">
        <v>1781</v>
      </c>
      <c r="D613" s="1">
        <v>6141503</v>
      </c>
    </row>
    <row r="614" spans="1:4" x14ac:dyDescent="0.15">
      <c r="A614">
        <v>12100</v>
      </c>
      <c r="B614" t="s">
        <v>1781</v>
      </c>
      <c r="C614" t="s">
        <v>581</v>
      </c>
      <c r="D614" s="1">
        <v>939695</v>
      </c>
    </row>
    <row r="615" spans="1:4" x14ac:dyDescent="0.15">
      <c r="A615">
        <v>12101</v>
      </c>
      <c r="B615" t="s">
        <v>1781</v>
      </c>
      <c r="C615" t="s">
        <v>1843</v>
      </c>
      <c r="D615" s="1">
        <v>195145</v>
      </c>
    </row>
    <row r="616" spans="1:4" x14ac:dyDescent="0.15">
      <c r="A616">
        <v>12102</v>
      </c>
      <c r="B616" t="s">
        <v>1781</v>
      </c>
      <c r="C616" t="s">
        <v>3478</v>
      </c>
      <c r="D616" s="1">
        <v>175685</v>
      </c>
    </row>
    <row r="617" spans="1:4" x14ac:dyDescent="0.15">
      <c r="A617">
        <v>12103</v>
      </c>
      <c r="B617" t="s">
        <v>1781</v>
      </c>
      <c r="C617" t="s">
        <v>3479</v>
      </c>
      <c r="D617" s="1">
        <v>152387</v>
      </c>
    </row>
    <row r="618" spans="1:4" x14ac:dyDescent="0.15">
      <c r="A618">
        <v>12104</v>
      </c>
      <c r="B618" t="s">
        <v>1781</v>
      </c>
      <c r="C618" t="s">
        <v>3480</v>
      </c>
      <c r="D618" s="1">
        <v>148297</v>
      </c>
    </row>
    <row r="619" spans="1:4" x14ac:dyDescent="0.15">
      <c r="A619">
        <v>12105</v>
      </c>
      <c r="B619" t="s">
        <v>1781</v>
      </c>
      <c r="C619" t="s">
        <v>3476</v>
      </c>
      <c r="D619" s="1">
        <v>124939</v>
      </c>
    </row>
    <row r="620" spans="1:4" x14ac:dyDescent="0.15">
      <c r="A620">
        <v>12106</v>
      </c>
      <c r="B620" t="s">
        <v>1781</v>
      </c>
      <c r="C620" t="s">
        <v>3481</v>
      </c>
      <c r="D620" s="1">
        <v>143242</v>
      </c>
    </row>
    <row r="621" spans="1:4" x14ac:dyDescent="0.15">
      <c r="A621">
        <v>12202</v>
      </c>
      <c r="B621" t="s">
        <v>1781</v>
      </c>
      <c r="C621" t="s">
        <v>2380</v>
      </c>
      <c r="D621" s="1">
        <v>66196</v>
      </c>
    </row>
    <row r="622" spans="1:4" x14ac:dyDescent="0.15">
      <c r="A622">
        <v>12203</v>
      </c>
      <c r="B622" t="s">
        <v>1781</v>
      </c>
      <c r="C622" t="s">
        <v>2381</v>
      </c>
      <c r="D622" s="1">
        <v>457642</v>
      </c>
    </row>
    <row r="623" spans="1:4" x14ac:dyDescent="0.15">
      <c r="A623">
        <v>12204</v>
      </c>
      <c r="B623" t="s">
        <v>1781</v>
      </c>
      <c r="C623" t="s">
        <v>2382</v>
      </c>
      <c r="D623" s="1">
        <v>608326</v>
      </c>
    </row>
    <row r="624" spans="1:4" x14ac:dyDescent="0.15">
      <c r="A624">
        <v>12205</v>
      </c>
      <c r="B624" t="s">
        <v>1781</v>
      </c>
      <c r="C624" t="s">
        <v>2383</v>
      </c>
      <c r="D624" s="1">
        <v>48823</v>
      </c>
    </row>
    <row r="625" spans="1:4" x14ac:dyDescent="0.15">
      <c r="A625">
        <v>12206</v>
      </c>
      <c r="B625" t="s">
        <v>1781</v>
      </c>
      <c r="C625" t="s">
        <v>2384</v>
      </c>
      <c r="D625" s="1">
        <v>130766</v>
      </c>
    </row>
    <row r="626" spans="1:4" x14ac:dyDescent="0.15">
      <c r="A626">
        <v>12207</v>
      </c>
      <c r="B626" t="s">
        <v>1781</v>
      </c>
      <c r="C626" t="s">
        <v>2385</v>
      </c>
      <c r="D626" s="1">
        <v>475028</v>
      </c>
    </row>
    <row r="627" spans="1:4" x14ac:dyDescent="0.15">
      <c r="A627">
        <v>12208</v>
      </c>
      <c r="B627" t="s">
        <v>1781</v>
      </c>
      <c r="C627" t="s">
        <v>2386</v>
      </c>
      <c r="D627" s="1">
        <v>154584</v>
      </c>
    </row>
    <row r="628" spans="1:4" x14ac:dyDescent="0.15">
      <c r="A628">
        <v>12210</v>
      </c>
      <c r="B628" t="s">
        <v>1781</v>
      </c>
      <c r="C628" t="s">
        <v>2387</v>
      </c>
      <c r="D628" s="1">
        <v>91444</v>
      </c>
    </row>
    <row r="629" spans="1:4" x14ac:dyDescent="0.15">
      <c r="A629">
        <v>12211</v>
      </c>
      <c r="B629" t="s">
        <v>1781</v>
      </c>
      <c r="C629" t="s">
        <v>2388</v>
      </c>
      <c r="D629" s="1">
        <v>127944</v>
      </c>
    </row>
    <row r="630" spans="1:4" x14ac:dyDescent="0.15">
      <c r="A630">
        <v>12212</v>
      </c>
      <c r="B630" t="s">
        <v>1781</v>
      </c>
      <c r="C630" t="s">
        <v>2389</v>
      </c>
      <c r="D630" s="1">
        <v>175526</v>
      </c>
    </row>
    <row r="631" spans="1:4" x14ac:dyDescent="0.15">
      <c r="A631">
        <v>12213</v>
      </c>
      <c r="B631" t="s">
        <v>1781</v>
      </c>
      <c r="C631" t="s">
        <v>2390</v>
      </c>
      <c r="D631" s="1">
        <v>59357</v>
      </c>
    </row>
    <row r="632" spans="1:4" x14ac:dyDescent="0.15">
      <c r="A632">
        <v>12215</v>
      </c>
      <c r="B632" t="s">
        <v>1781</v>
      </c>
      <c r="C632" t="s">
        <v>2391</v>
      </c>
      <c r="D632" s="1">
        <v>67548</v>
      </c>
    </row>
    <row r="633" spans="1:4" x14ac:dyDescent="0.15">
      <c r="A633">
        <v>12216</v>
      </c>
      <c r="B633" t="s">
        <v>1781</v>
      </c>
      <c r="C633" t="s">
        <v>2392</v>
      </c>
      <c r="D633" s="1">
        <v>162586</v>
      </c>
    </row>
    <row r="634" spans="1:4" x14ac:dyDescent="0.15">
      <c r="A634">
        <v>12217</v>
      </c>
      <c r="B634" t="s">
        <v>1781</v>
      </c>
      <c r="C634" t="s">
        <v>2393</v>
      </c>
      <c r="D634" s="1">
        <v>398414</v>
      </c>
    </row>
    <row r="635" spans="1:4" x14ac:dyDescent="0.15">
      <c r="A635">
        <v>12218</v>
      </c>
      <c r="B635" t="s">
        <v>1781</v>
      </c>
      <c r="C635" t="s">
        <v>2394</v>
      </c>
      <c r="D635" s="1">
        <v>19785</v>
      </c>
    </row>
    <row r="636" spans="1:4" x14ac:dyDescent="0.15">
      <c r="A636">
        <v>12219</v>
      </c>
      <c r="B636" t="s">
        <v>1781</v>
      </c>
      <c r="C636" t="s">
        <v>2395</v>
      </c>
      <c r="D636" s="1">
        <v>276487</v>
      </c>
    </row>
    <row r="637" spans="1:4" x14ac:dyDescent="0.15">
      <c r="A637">
        <v>12220</v>
      </c>
      <c r="B637" t="s">
        <v>1781</v>
      </c>
      <c r="C637" t="s">
        <v>2396</v>
      </c>
      <c r="D637" s="1">
        <v>168129</v>
      </c>
    </row>
    <row r="638" spans="1:4" x14ac:dyDescent="0.15">
      <c r="A638">
        <v>12221</v>
      </c>
      <c r="B638" t="s">
        <v>1781</v>
      </c>
      <c r="C638" t="s">
        <v>2397</v>
      </c>
      <c r="D638" s="1">
        <v>189586</v>
      </c>
    </row>
    <row r="639" spans="1:4" x14ac:dyDescent="0.15">
      <c r="A639">
        <v>12222</v>
      </c>
      <c r="B639" t="s">
        <v>1781</v>
      </c>
      <c r="C639" t="s">
        <v>2398</v>
      </c>
      <c r="D639" s="1">
        <v>132308</v>
      </c>
    </row>
    <row r="640" spans="1:4" x14ac:dyDescent="0.15">
      <c r="A640">
        <v>12223</v>
      </c>
      <c r="B640" t="s">
        <v>1781</v>
      </c>
      <c r="C640" t="s">
        <v>2399</v>
      </c>
      <c r="D640" s="1">
        <v>34941</v>
      </c>
    </row>
    <row r="641" spans="1:4" x14ac:dyDescent="0.15">
      <c r="A641">
        <v>12224</v>
      </c>
      <c r="B641" t="s">
        <v>1781</v>
      </c>
      <c r="C641" t="s">
        <v>3482</v>
      </c>
      <c r="D641" s="1">
        <v>108551</v>
      </c>
    </row>
    <row r="642" spans="1:4" x14ac:dyDescent="0.15">
      <c r="A642">
        <v>12225</v>
      </c>
      <c r="B642" t="s">
        <v>1781</v>
      </c>
      <c r="C642" t="s">
        <v>2400</v>
      </c>
      <c r="D642" s="1">
        <v>87804</v>
      </c>
    </row>
    <row r="643" spans="1:4" x14ac:dyDescent="0.15">
      <c r="A643">
        <v>12226</v>
      </c>
      <c r="B643" t="s">
        <v>1781</v>
      </c>
      <c r="C643" t="s">
        <v>2401</v>
      </c>
      <c r="D643" s="1">
        <v>47313</v>
      </c>
    </row>
    <row r="644" spans="1:4" x14ac:dyDescent="0.15">
      <c r="A644">
        <v>12227</v>
      </c>
      <c r="B644" t="s">
        <v>1781</v>
      </c>
      <c r="C644" t="s">
        <v>2402</v>
      </c>
      <c r="D644" s="1">
        <v>159297</v>
      </c>
    </row>
    <row r="645" spans="1:4" x14ac:dyDescent="0.15">
      <c r="A645">
        <v>12228</v>
      </c>
      <c r="B645" t="s">
        <v>1781</v>
      </c>
      <c r="C645" t="s">
        <v>2403</v>
      </c>
      <c r="D645" s="1">
        <v>89892</v>
      </c>
    </row>
    <row r="646" spans="1:4" x14ac:dyDescent="0.15">
      <c r="A646">
        <v>12229</v>
      </c>
      <c r="B646" t="s">
        <v>1781</v>
      </c>
      <c r="C646" t="s">
        <v>2404</v>
      </c>
      <c r="D646" s="1">
        <v>61302</v>
      </c>
    </row>
    <row r="647" spans="1:4" x14ac:dyDescent="0.15">
      <c r="A647">
        <v>12230</v>
      </c>
      <c r="B647" t="s">
        <v>1781</v>
      </c>
      <c r="C647" t="s">
        <v>2405</v>
      </c>
      <c r="D647" s="1">
        <v>72782</v>
      </c>
    </row>
    <row r="648" spans="1:4" x14ac:dyDescent="0.15">
      <c r="A648">
        <v>12231</v>
      </c>
      <c r="B648" t="s">
        <v>1781</v>
      </c>
      <c r="C648" t="s">
        <v>2406</v>
      </c>
      <c r="D648" s="1">
        <v>92237</v>
      </c>
    </row>
    <row r="649" spans="1:4" x14ac:dyDescent="0.15">
      <c r="A649">
        <v>12232</v>
      </c>
      <c r="B649" t="s">
        <v>1781</v>
      </c>
      <c r="C649" t="s">
        <v>2407</v>
      </c>
      <c r="D649" s="1">
        <v>61845</v>
      </c>
    </row>
    <row r="650" spans="1:4" x14ac:dyDescent="0.15">
      <c r="A650">
        <v>12233</v>
      </c>
      <c r="B650" t="s">
        <v>1781</v>
      </c>
      <c r="C650" t="s">
        <v>611</v>
      </c>
      <c r="D650" s="1">
        <v>48464</v>
      </c>
    </row>
    <row r="651" spans="1:4" x14ac:dyDescent="0.15">
      <c r="A651">
        <v>12234</v>
      </c>
      <c r="B651" t="s">
        <v>1781</v>
      </c>
      <c r="C651" t="s">
        <v>2408</v>
      </c>
      <c r="D651" s="1">
        <v>41348</v>
      </c>
    </row>
    <row r="652" spans="1:4" x14ac:dyDescent="0.15">
      <c r="A652">
        <v>12235</v>
      </c>
      <c r="B652" t="s">
        <v>1781</v>
      </c>
      <c r="C652" t="s">
        <v>2409</v>
      </c>
      <c r="D652" s="1">
        <v>38849</v>
      </c>
    </row>
    <row r="653" spans="1:4" x14ac:dyDescent="0.15">
      <c r="A653">
        <v>12236</v>
      </c>
      <c r="B653" t="s">
        <v>1781</v>
      </c>
      <c r="C653" t="s">
        <v>2410</v>
      </c>
      <c r="D653" s="1">
        <v>81348</v>
      </c>
    </row>
    <row r="654" spans="1:4" x14ac:dyDescent="0.15">
      <c r="A654">
        <v>12237</v>
      </c>
      <c r="B654" t="s">
        <v>1781</v>
      </c>
      <c r="C654" t="s">
        <v>2411</v>
      </c>
      <c r="D654" s="1">
        <v>55101</v>
      </c>
    </row>
    <row r="655" spans="1:4" x14ac:dyDescent="0.15">
      <c r="A655">
        <v>12238</v>
      </c>
      <c r="B655" t="s">
        <v>1781</v>
      </c>
      <c r="C655" t="s">
        <v>2412</v>
      </c>
      <c r="D655" s="1">
        <v>40514</v>
      </c>
    </row>
    <row r="656" spans="1:4" x14ac:dyDescent="0.15">
      <c r="A656">
        <v>12239</v>
      </c>
      <c r="B656" t="s">
        <v>1781</v>
      </c>
      <c r="C656" t="s">
        <v>2413</v>
      </c>
      <c r="D656" s="1">
        <v>50337</v>
      </c>
    </row>
    <row r="657" spans="1:4" x14ac:dyDescent="0.15">
      <c r="A657">
        <v>12322</v>
      </c>
      <c r="B657" t="s">
        <v>1781</v>
      </c>
      <c r="C657" t="s">
        <v>2414</v>
      </c>
      <c r="D657" s="1">
        <v>21121</v>
      </c>
    </row>
    <row r="658" spans="1:4" x14ac:dyDescent="0.15">
      <c r="A658">
        <v>12329</v>
      </c>
      <c r="B658" t="s">
        <v>1781</v>
      </c>
      <c r="C658" t="s">
        <v>2415</v>
      </c>
      <c r="D658" s="1">
        <v>21833</v>
      </c>
    </row>
    <row r="659" spans="1:4" x14ac:dyDescent="0.15">
      <c r="A659">
        <v>12342</v>
      </c>
      <c r="B659" t="s">
        <v>1781</v>
      </c>
      <c r="C659" t="s">
        <v>2416</v>
      </c>
      <c r="D659" s="1">
        <v>6401</v>
      </c>
    </row>
    <row r="660" spans="1:4" x14ac:dyDescent="0.15">
      <c r="A660">
        <v>12347</v>
      </c>
      <c r="B660" t="s">
        <v>1781</v>
      </c>
      <c r="C660" t="s">
        <v>2417</v>
      </c>
      <c r="D660" s="1">
        <v>15328</v>
      </c>
    </row>
    <row r="661" spans="1:4" x14ac:dyDescent="0.15">
      <c r="A661">
        <v>12349</v>
      </c>
      <c r="B661" t="s">
        <v>1781</v>
      </c>
      <c r="C661" t="s">
        <v>2418</v>
      </c>
      <c r="D661" s="1">
        <v>14871</v>
      </c>
    </row>
    <row r="662" spans="1:4" x14ac:dyDescent="0.15">
      <c r="A662">
        <v>12403</v>
      </c>
      <c r="B662" t="s">
        <v>1781</v>
      </c>
      <c r="C662" t="s">
        <v>2419</v>
      </c>
      <c r="D662" s="1">
        <v>17372</v>
      </c>
    </row>
    <row r="663" spans="1:4" x14ac:dyDescent="0.15">
      <c r="A663">
        <v>12409</v>
      </c>
      <c r="B663" t="s">
        <v>1781</v>
      </c>
      <c r="C663" t="s">
        <v>2420</v>
      </c>
      <c r="D663" s="1">
        <v>7687</v>
      </c>
    </row>
    <row r="664" spans="1:4" x14ac:dyDescent="0.15">
      <c r="A664">
        <v>12410</v>
      </c>
      <c r="B664" t="s">
        <v>1781</v>
      </c>
      <c r="C664" t="s">
        <v>2421</v>
      </c>
      <c r="D664" s="1">
        <v>25074</v>
      </c>
    </row>
    <row r="665" spans="1:4" x14ac:dyDescent="0.15">
      <c r="A665">
        <v>12421</v>
      </c>
      <c r="B665" t="s">
        <v>1781</v>
      </c>
      <c r="C665" t="s">
        <v>2422</v>
      </c>
      <c r="D665" s="1">
        <v>12390</v>
      </c>
    </row>
    <row r="666" spans="1:4" x14ac:dyDescent="0.15">
      <c r="A666">
        <v>12422</v>
      </c>
      <c r="B666" t="s">
        <v>1781</v>
      </c>
      <c r="C666" t="s">
        <v>2423</v>
      </c>
      <c r="D666" s="1">
        <v>7364</v>
      </c>
    </row>
    <row r="667" spans="1:4" x14ac:dyDescent="0.15">
      <c r="A667">
        <v>12423</v>
      </c>
      <c r="B667" t="s">
        <v>1781</v>
      </c>
      <c r="C667" t="s">
        <v>2424</v>
      </c>
      <c r="D667" s="1">
        <v>14765</v>
      </c>
    </row>
    <row r="668" spans="1:4" x14ac:dyDescent="0.15">
      <c r="A668">
        <v>12424</v>
      </c>
      <c r="B668" t="s">
        <v>1781</v>
      </c>
      <c r="C668" t="s">
        <v>2425</v>
      </c>
      <c r="D668" s="1">
        <v>12048</v>
      </c>
    </row>
    <row r="669" spans="1:4" x14ac:dyDescent="0.15">
      <c r="A669">
        <v>12426</v>
      </c>
      <c r="B669" t="s">
        <v>1781</v>
      </c>
      <c r="C669" t="s">
        <v>2426</v>
      </c>
      <c r="D669" s="1">
        <v>7541</v>
      </c>
    </row>
    <row r="670" spans="1:4" x14ac:dyDescent="0.15">
      <c r="A670">
        <v>12427</v>
      </c>
      <c r="B670" t="s">
        <v>1781</v>
      </c>
      <c r="C670" t="s">
        <v>2427</v>
      </c>
      <c r="D670" s="1">
        <v>8832</v>
      </c>
    </row>
    <row r="671" spans="1:4" x14ac:dyDescent="0.15">
      <c r="A671">
        <v>12441</v>
      </c>
      <c r="B671" t="s">
        <v>1781</v>
      </c>
      <c r="C671" t="s">
        <v>2428</v>
      </c>
      <c r="D671" s="1">
        <v>10135</v>
      </c>
    </row>
    <row r="672" spans="1:4" x14ac:dyDescent="0.15">
      <c r="A672">
        <v>12443</v>
      </c>
      <c r="B672" t="s">
        <v>1781</v>
      </c>
      <c r="C672" t="s">
        <v>2429</v>
      </c>
      <c r="D672" s="1">
        <v>7932</v>
      </c>
    </row>
    <row r="673" spans="1:4" x14ac:dyDescent="0.15">
      <c r="A673">
        <v>12463</v>
      </c>
      <c r="B673" t="s">
        <v>1781</v>
      </c>
      <c r="C673" t="s">
        <v>2430</v>
      </c>
      <c r="D673" s="1">
        <v>8710</v>
      </c>
    </row>
    <row r="674" spans="1:4" x14ac:dyDescent="0.15">
      <c r="A674">
        <v>13000</v>
      </c>
      <c r="B674" t="s">
        <v>1782</v>
      </c>
      <c r="C674" t="s">
        <v>1782</v>
      </c>
      <c r="D674" s="1">
        <v>12807627</v>
      </c>
    </row>
    <row r="675" spans="1:4" x14ac:dyDescent="0.15">
      <c r="A675">
        <v>13100</v>
      </c>
      <c r="B675" t="s">
        <v>1782</v>
      </c>
      <c r="C675" t="s">
        <v>1783</v>
      </c>
      <c r="D675" s="1">
        <v>8685756</v>
      </c>
    </row>
    <row r="676" spans="1:4" x14ac:dyDescent="0.15">
      <c r="A676">
        <v>13101</v>
      </c>
      <c r="B676" t="s">
        <v>1782</v>
      </c>
      <c r="C676" t="s">
        <v>2431</v>
      </c>
      <c r="D676" s="1">
        <v>51703</v>
      </c>
    </row>
    <row r="677" spans="1:4" x14ac:dyDescent="0.15">
      <c r="A677">
        <v>13102</v>
      </c>
      <c r="B677" t="s">
        <v>1782</v>
      </c>
      <c r="C677" t="s">
        <v>1843</v>
      </c>
      <c r="D677" s="1">
        <v>127694</v>
      </c>
    </row>
    <row r="678" spans="1:4" x14ac:dyDescent="0.15">
      <c r="A678">
        <v>13103</v>
      </c>
      <c r="B678" t="s">
        <v>1782</v>
      </c>
      <c r="C678" t="s">
        <v>2432</v>
      </c>
      <c r="D678" s="1">
        <v>217233</v>
      </c>
    </row>
    <row r="679" spans="1:4" x14ac:dyDescent="0.15">
      <c r="A679">
        <v>13104</v>
      </c>
      <c r="B679" t="s">
        <v>1782</v>
      </c>
      <c r="C679" t="s">
        <v>2433</v>
      </c>
      <c r="D679" s="1">
        <v>289961</v>
      </c>
    </row>
    <row r="680" spans="1:4" x14ac:dyDescent="0.15">
      <c r="A680">
        <v>13105</v>
      </c>
      <c r="B680" t="s">
        <v>1782</v>
      </c>
      <c r="C680" t="s">
        <v>2434</v>
      </c>
      <c r="D680" s="1">
        <v>197171</v>
      </c>
    </row>
    <row r="681" spans="1:4" x14ac:dyDescent="0.15">
      <c r="A681">
        <v>13106</v>
      </c>
      <c r="B681" t="s">
        <v>1782</v>
      </c>
      <c r="C681" t="s">
        <v>2435</v>
      </c>
      <c r="D681" s="1">
        <v>174990</v>
      </c>
    </row>
    <row r="682" spans="1:4" x14ac:dyDescent="0.15">
      <c r="A682">
        <v>13107</v>
      </c>
      <c r="B682" t="s">
        <v>1782</v>
      </c>
      <c r="C682" t="s">
        <v>2436</v>
      </c>
      <c r="D682" s="1">
        <v>245318</v>
      </c>
    </row>
    <row r="683" spans="1:4" x14ac:dyDescent="0.15">
      <c r="A683">
        <v>13108</v>
      </c>
      <c r="B683" t="s">
        <v>1782</v>
      </c>
      <c r="C683" t="s">
        <v>2437</v>
      </c>
      <c r="D683" s="1">
        <v>465908</v>
      </c>
    </row>
    <row r="684" spans="1:4" x14ac:dyDescent="0.15">
      <c r="A684">
        <v>13109</v>
      </c>
      <c r="B684" t="s">
        <v>1782</v>
      </c>
      <c r="C684" t="s">
        <v>2438</v>
      </c>
      <c r="D684" s="1">
        <v>358315</v>
      </c>
    </row>
    <row r="685" spans="1:4" x14ac:dyDescent="0.15">
      <c r="A685">
        <v>13110</v>
      </c>
      <c r="B685" t="s">
        <v>1782</v>
      </c>
      <c r="C685" t="s">
        <v>2439</v>
      </c>
      <c r="D685" s="1">
        <v>260397</v>
      </c>
    </row>
    <row r="686" spans="1:4" x14ac:dyDescent="0.15">
      <c r="A686">
        <v>13111</v>
      </c>
      <c r="B686" t="s">
        <v>1782</v>
      </c>
      <c r="C686" t="s">
        <v>2440</v>
      </c>
      <c r="D686" s="1">
        <v>682871</v>
      </c>
    </row>
    <row r="687" spans="1:4" x14ac:dyDescent="0.15">
      <c r="A687">
        <v>13112</v>
      </c>
      <c r="B687" t="s">
        <v>1782</v>
      </c>
      <c r="C687" t="s">
        <v>2441</v>
      </c>
      <c r="D687" s="1">
        <v>852707</v>
      </c>
    </row>
    <row r="688" spans="1:4" x14ac:dyDescent="0.15">
      <c r="A688">
        <v>13113</v>
      </c>
      <c r="B688" t="s">
        <v>1782</v>
      </c>
      <c r="C688" t="s">
        <v>2442</v>
      </c>
      <c r="D688" s="1">
        <v>205785</v>
      </c>
    </row>
    <row r="689" spans="1:4" x14ac:dyDescent="0.15">
      <c r="A689">
        <v>13114</v>
      </c>
      <c r="B689" t="s">
        <v>1782</v>
      </c>
      <c r="C689" t="s">
        <v>2443</v>
      </c>
      <c r="D689" s="1">
        <v>302716</v>
      </c>
    </row>
    <row r="690" spans="1:4" x14ac:dyDescent="0.15">
      <c r="A690">
        <v>13115</v>
      </c>
      <c r="B690" t="s">
        <v>1782</v>
      </c>
      <c r="C690" t="s">
        <v>2444</v>
      </c>
      <c r="D690" s="1">
        <v>532247</v>
      </c>
    </row>
    <row r="691" spans="1:4" x14ac:dyDescent="0.15">
      <c r="A691">
        <v>13116</v>
      </c>
      <c r="B691" t="s">
        <v>1782</v>
      </c>
      <c r="C691" t="s">
        <v>2445</v>
      </c>
      <c r="D691" s="1">
        <v>252110</v>
      </c>
    </row>
    <row r="692" spans="1:4" x14ac:dyDescent="0.15">
      <c r="A692">
        <v>13117</v>
      </c>
      <c r="B692" t="s">
        <v>1782</v>
      </c>
      <c r="C692" t="s">
        <v>1844</v>
      </c>
      <c r="D692" s="1">
        <v>320165</v>
      </c>
    </row>
    <row r="693" spans="1:4" x14ac:dyDescent="0.15">
      <c r="A693">
        <v>13118</v>
      </c>
      <c r="B693" t="s">
        <v>1782</v>
      </c>
      <c r="C693" t="s">
        <v>2446</v>
      </c>
      <c r="D693" s="1">
        <v>192076</v>
      </c>
    </row>
    <row r="694" spans="1:4" x14ac:dyDescent="0.15">
      <c r="A694">
        <v>13119</v>
      </c>
      <c r="B694" t="s">
        <v>1782</v>
      </c>
      <c r="C694" t="s">
        <v>2447</v>
      </c>
      <c r="D694" s="1">
        <v>523326</v>
      </c>
    </row>
    <row r="695" spans="1:4" x14ac:dyDescent="0.15">
      <c r="A695">
        <v>13120</v>
      </c>
      <c r="B695" t="s">
        <v>1782</v>
      </c>
      <c r="C695" t="s">
        <v>2448</v>
      </c>
      <c r="D695" s="1">
        <v>698354</v>
      </c>
    </row>
    <row r="696" spans="1:4" x14ac:dyDescent="0.15">
      <c r="A696">
        <v>13121</v>
      </c>
      <c r="B696" t="s">
        <v>1782</v>
      </c>
      <c r="C696" t="s">
        <v>2449</v>
      </c>
      <c r="D696" s="1">
        <v>647869</v>
      </c>
    </row>
    <row r="697" spans="1:4" x14ac:dyDescent="0.15">
      <c r="A697">
        <v>13122</v>
      </c>
      <c r="B697" t="s">
        <v>1782</v>
      </c>
      <c r="C697" t="s">
        <v>2450</v>
      </c>
      <c r="D697" s="1">
        <v>434220</v>
      </c>
    </row>
    <row r="698" spans="1:4" x14ac:dyDescent="0.15">
      <c r="A698">
        <v>13123</v>
      </c>
      <c r="B698" t="s">
        <v>1782</v>
      </c>
      <c r="C698" t="s">
        <v>2451</v>
      </c>
      <c r="D698" s="1">
        <v>652620</v>
      </c>
    </row>
    <row r="699" spans="1:4" x14ac:dyDescent="0.15">
      <c r="A699">
        <v>13201</v>
      </c>
      <c r="B699" t="s">
        <v>1782</v>
      </c>
      <c r="C699" t="s">
        <v>2452</v>
      </c>
      <c r="D699" s="1">
        <v>554462</v>
      </c>
    </row>
    <row r="700" spans="1:4" x14ac:dyDescent="0.15">
      <c r="A700">
        <v>13202</v>
      </c>
      <c r="B700" t="s">
        <v>1782</v>
      </c>
      <c r="C700" t="s">
        <v>2453</v>
      </c>
      <c r="D700" s="1">
        <v>174997</v>
      </c>
    </row>
    <row r="701" spans="1:4" x14ac:dyDescent="0.15">
      <c r="A701">
        <v>13203</v>
      </c>
      <c r="B701" t="s">
        <v>1782</v>
      </c>
      <c r="C701" t="s">
        <v>2454</v>
      </c>
      <c r="D701" s="1">
        <v>138250</v>
      </c>
    </row>
    <row r="702" spans="1:4" x14ac:dyDescent="0.15">
      <c r="A702">
        <v>13204</v>
      </c>
      <c r="B702" t="s">
        <v>1782</v>
      </c>
      <c r="C702" t="s">
        <v>2455</v>
      </c>
      <c r="D702" s="1">
        <v>177400</v>
      </c>
    </row>
    <row r="703" spans="1:4" x14ac:dyDescent="0.15">
      <c r="A703">
        <v>13205</v>
      </c>
      <c r="B703" t="s">
        <v>1782</v>
      </c>
      <c r="C703" t="s">
        <v>2456</v>
      </c>
      <c r="D703" s="1">
        <v>136412</v>
      </c>
    </row>
    <row r="704" spans="1:4" x14ac:dyDescent="0.15">
      <c r="A704">
        <v>13206</v>
      </c>
      <c r="B704" t="s">
        <v>1782</v>
      </c>
      <c r="C704" t="s">
        <v>2457</v>
      </c>
      <c r="D704" s="1">
        <v>249178</v>
      </c>
    </row>
    <row r="705" spans="1:4" x14ac:dyDescent="0.15">
      <c r="A705">
        <v>13207</v>
      </c>
      <c r="B705" t="s">
        <v>1782</v>
      </c>
      <c r="C705" t="s">
        <v>2458</v>
      </c>
      <c r="D705" s="1">
        <v>110857</v>
      </c>
    </row>
    <row r="706" spans="1:4" x14ac:dyDescent="0.15">
      <c r="A706">
        <v>13208</v>
      </c>
      <c r="B706" t="s">
        <v>1782</v>
      </c>
      <c r="C706" t="s">
        <v>2459</v>
      </c>
      <c r="D706" s="1">
        <v>220157</v>
      </c>
    </row>
    <row r="707" spans="1:4" x14ac:dyDescent="0.15">
      <c r="A707">
        <v>13209</v>
      </c>
      <c r="B707" t="s">
        <v>1782</v>
      </c>
      <c r="C707" t="s">
        <v>2460</v>
      </c>
      <c r="D707" s="1">
        <v>421442</v>
      </c>
    </row>
    <row r="708" spans="1:4" x14ac:dyDescent="0.15">
      <c r="A708">
        <v>13210</v>
      </c>
      <c r="B708" t="s">
        <v>1782</v>
      </c>
      <c r="C708" t="s">
        <v>2461</v>
      </c>
      <c r="D708" s="1">
        <v>115002</v>
      </c>
    </row>
    <row r="709" spans="1:4" x14ac:dyDescent="0.15">
      <c r="A709">
        <v>13211</v>
      </c>
      <c r="B709" t="s">
        <v>1782</v>
      </c>
      <c r="C709" t="s">
        <v>2462</v>
      </c>
      <c r="D709" s="1">
        <v>182378</v>
      </c>
    </row>
    <row r="710" spans="1:4" x14ac:dyDescent="0.15">
      <c r="A710">
        <v>13212</v>
      </c>
      <c r="B710" t="s">
        <v>1782</v>
      </c>
      <c r="C710" t="s">
        <v>2463</v>
      </c>
      <c r="D710" s="1">
        <v>177122</v>
      </c>
    </row>
    <row r="711" spans="1:4" x14ac:dyDescent="0.15">
      <c r="A711">
        <v>13213</v>
      </c>
      <c r="B711" t="s">
        <v>1782</v>
      </c>
      <c r="C711" t="s">
        <v>2464</v>
      </c>
      <c r="D711" s="1">
        <v>150000</v>
      </c>
    </row>
    <row r="712" spans="1:4" x14ac:dyDescent="0.15">
      <c r="A712">
        <v>13214</v>
      </c>
      <c r="B712" t="s">
        <v>1782</v>
      </c>
      <c r="C712" t="s">
        <v>2465</v>
      </c>
      <c r="D712" s="1">
        <v>117022</v>
      </c>
    </row>
    <row r="713" spans="1:4" x14ac:dyDescent="0.15">
      <c r="A713">
        <v>13215</v>
      </c>
      <c r="B713" t="s">
        <v>1782</v>
      </c>
      <c r="C713" t="s">
        <v>2466</v>
      </c>
      <c r="D713" s="1">
        <v>73114</v>
      </c>
    </row>
    <row r="714" spans="1:4" x14ac:dyDescent="0.15">
      <c r="A714">
        <v>13218</v>
      </c>
      <c r="B714" t="s">
        <v>1782</v>
      </c>
      <c r="C714" t="s">
        <v>2467</v>
      </c>
      <c r="D714" s="1">
        <v>56288</v>
      </c>
    </row>
    <row r="715" spans="1:4" x14ac:dyDescent="0.15">
      <c r="A715">
        <v>13219</v>
      </c>
      <c r="B715" t="s">
        <v>1782</v>
      </c>
      <c r="C715" t="s">
        <v>2468</v>
      </c>
      <c r="D715" s="1">
        <v>76948</v>
      </c>
    </row>
    <row r="716" spans="1:4" x14ac:dyDescent="0.15">
      <c r="A716">
        <v>13220</v>
      </c>
      <c r="B716" t="s">
        <v>1782</v>
      </c>
      <c r="C716" t="s">
        <v>2469</v>
      </c>
      <c r="D716" s="1">
        <v>84251</v>
      </c>
    </row>
    <row r="717" spans="1:4" x14ac:dyDescent="0.15">
      <c r="A717">
        <v>13221</v>
      </c>
      <c r="B717" t="s">
        <v>1782</v>
      </c>
      <c r="C717" t="s">
        <v>2470</v>
      </c>
      <c r="D717" s="1">
        <v>73223</v>
      </c>
    </row>
    <row r="718" spans="1:4" x14ac:dyDescent="0.15">
      <c r="A718">
        <v>13222</v>
      </c>
      <c r="B718" t="s">
        <v>1782</v>
      </c>
      <c r="C718" t="s">
        <v>2471</v>
      </c>
      <c r="D718" s="1">
        <v>114783</v>
      </c>
    </row>
    <row r="719" spans="1:4" x14ac:dyDescent="0.15">
      <c r="A719">
        <v>13223</v>
      </c>
      <c r="B719" t="s">
        <v>1782</v>
      </c>
      <c r="C719" t="s">
        <v>2472</v>
      </c>
      <c r="D719" s="1">
        <v>71069</v>
      </c>
    </row>
    <row r="720" spans="1:4" x14ac:dyDescent="0.15">
      <c r="A720">
        <v>13224</v>
      </c>
      <c r="B720" t="s">
        <v>1782</v>
      </c>
      <c r="C720" t="s">
        <v>2473</v>
      </c>
      <c r="D720" s="1">
        <v>145659</v>
      </c>
    </row>
    <row r="721" spans="1:4" x14ac:dyDescent="0.15">
      <c r="A721">
        <v>13225</v>
      </c>
      <c r="B721" t="s">
        <v>1782</v>
      </c>
      <c r="C721" t="s">
        <v>2474</v>
      </c>
      <c r="D721" s="1">
        <v>85087</v>
      </c>
    </row>
    <row r="722" spans="1:4" x14ac:dyDescent="0.15">
      <c r="A722">
        <v>13227</v>
      </c>
      <c r="B722" t="s">
        <v>1782</v>
      </c>
      <c r="C722" t="s">
        <v>2475</v>
      </c>
      <c r="D722" s="1">
        <v>55642</v>
      </c>
    </row>
    <row r="723" spans="1:4" x14ac:dyDescent="0.15">
      <c r="A723">
        <v>13228</v>
      </c>
      <c r="B723" t="s">
        <v>1782</v>
      </c>
      <c r="C723" t="s">
        <v>2476</v>
      </c>
      <c r="D723" s="1">
        <v>81286</v>
      </c>
    </row>
    <row r="724" spans="1:4" x14ac:dyDescent="0.15">
      <c r="A724">
        <v>13229</v>
      </c>
      <c r="B724" t="s">
        <v>1782</v>
      </c>
      <c r="C724" t="s">
        <v>2477</v>
      </c>
      <c r="D724" s="1">
        <v>194419</v>
      </c>
    </row>
    <row r="725" spans="1:4" x14ac:dyDescent="0.15">
      <c r="A725">
        <v>13303</v>
      </c>
      <c r="B725" t="s">
        <v>1782</v>
      </c>
      <c r="C725" t="s">
        <v>2478</v>
      </c>
      <c r="D725" s="1">
        <v>33377</v>
      </c>
    </row>
    <row r="726" spans="1:4" x14ac:dyDescent="0.15">
      <c r="A726">
        <v>13305</v>
      </c>
      <c r="B726" t="s">
        <v>1782</v>
      </c>
      <c r="C726" t="s">
        <v>2479</v>
      </c>
      <c r="D726" s="1">
        <v>16855</v>
      </c>
    </row>
    <row r="727" spans="1:4" x14ac:dyDescent="0.15">
      <c r="A727">
        <v>13307</v>
      </c>
      <c r="B727" t="s">
        <v>1782</v>
      </c>
      <c r="C727" t="s">
        <v>2480</v>
      </c>
      <c r="D727" s="1">
        <v>2448</v>
      </c>
    </row>
    <row r="728" spans="1:4" x14ac:dyDescent="0.15">
      <c r="A728">
        <v>13308</v>
      </c>
      <c r="B728" t="s">
        <v>1782</v>
      </c>
      <c r="C728" t="s">
        <v>2481</v>
      </c>
      <c r="D728" s="1">
        <v>5635</v>
      </c>
    </row>
    <row r="729" spans="1:4" x14ac:dyDescent="0.15">
      <c r="A729">
        <v>13361</v>
      </c>
      <c r="B729" t="s">
        <v>1782</v>
      </c>
      <c r="C729" t="s">
        <v>2482</v>
      </c>
      <c r="D729" s="1">
        <v>8256</v>
      </c>
    </row>
    <row r="730" spans="1:4" x14ac:dyDescent="0.15">
      <c r="A730">
        <v>13362</v>
      </c>
      <c r="B730" t="s">
        <v>1782</v>
      </c>
      <c r="C730" t="s">
        <v>2483</v>
      </c>
      <c r="D730" s="1">
        <v>306</v>
      </c>
    </row>
    <row r="731" spans="1:4" x14ac:dyDescent="0.15">
      <c r="A731">
        <v>13363</v>
      </c>
      <c r="B731" t="s">
        <v>1782</v>
      </c>
      <c r="C731" t="s">
        <v>2484</v>
      </c>
      <c r="D731" s="1">
        <v>2928</v>
      </c>
    </row>
    <row r="732" spans="1:4" x14ac:dyDescent="0.15">
      <c r="A732">
        <v>13364</v>
      </c>
      <c r="B732" t="s">
        <v>1782</v>
      </c>
      <c r="C732" t="s">
        <v>2485</v>
      </c>
      <c r="D732" s="1">
        <v>1964</v>
      </c>
    </row>
    <row r="733" spans="1:4" x14ac:dyDescent="0.15">
      <c r="A733">
        <v>13381</v>
      </c>
      <c r="B733" t="s">
        <v>1782</v>
      </c>
      <c r="C733" t="s">
        <v>2486</v>
      </c>
      <c r="D733" s="1">
        <v>2696</v>
      </c>
    </row>
    <row r="734" spans="1:4" x14ac:dyDescent="0.15">
      <c r="A734">
        <v>13382</v>
      </c>
      <c r="B734" t="s">
        <v>1782</v>
      </c>
      <c r="C734" t="s">
        <v>2487</v>
      </c>
      <c r="D734" s="1">
        <v>314</v>
      </c>
    </row>
    <row r="735" spans="1:4" x14ac:dyDescent="0.15">
      <c r="A735">
        <v>13401</v>
      </c>
      <c r="B735" t="s">
        <v>1782</v>
      </c>
      <c r="C735" t="s">
        <v>2488</v>
      </c>
      <c r="D735" s="1">
        <v>7913</v>
      </c>
    </row>
    <row r="736" spans="1:4" x14ac:dyDescent="0.15">
      <c r="A736">
        <v>13402</v>
      </c>
      <c r="B736" t="s">
        <v>1782</v>
      </c>
      <c r="C736" t="s">
        <v>2489</v>
      </c>
      <c r="D736" s="1">
        <v>168</v>
      </c>
    </row>
    <row r="737" spans="1:4" x14ac:dyDescent="0.15">
      <c r="A737">
        <v>13421</v>
      </c>
      <c r="B737" t="s">
        <v>1782</v>
      </c>
      <c r="C737" t="s">
        <v>2490</v>
      </c>
      <c r="D737" s="1">
        <v>2563</v>
      </c>
    </row>
    <row r="738" spans="1:4" x14ac:dyDescent="0.15">
      <c r="A738">
        <v>14000</v>
      </c>
      <c r="B738" t="s">
        <v>1784</v>
      </c>
      <c r="C738" t="s">
        <v>1784</v>
      </c>
      <c r="D738" s="1">
        <v>8940001</v>
      </c>
    </row>
    <row r="739" spans="1:4" x14ac:dyDescent="0.15">
      <c r="A739">
        <v>14100</v>
      </c>
      <c r="B739" t="s">
        <v>1784</v>
      </c>
      <c r="C739" t="s">
        <v>699</v>
      </c>
      <c r="D739" s="1">
        <v>3638917</v>
      </c>
    </row>
    <row r="740" spans="1:4" x14ac:dyDescent="0.15">
      <c r="A740">
        <v>14101</v>
      </c>
      <c r="B740" t="s">
        <v>1784</v>
      </c>
      <c r="C740" t="s">
        <v>3483</v>
      </c>
      <c r="D740" s="1">
        <v>274532</v>
      </c>
    </row>
    <row r="741" spans="1:4" x14ac:dyDescent="0.15">
      <c r="A741">
        <v>14102</v>
      </c>
      <c r="B741" t="s">
        <v>1784</v>
      </c>
      <c r="C741" t="s">
        <v>3484</v>
      </c>
      <c r="D741" s="1">
        <v>225896</v>
      </c>
    </row>
    <row r="742" spans="1:4" x14ac:dyDescent="0.15">
      <c r="A742">
        <v>14103</v>
      </c>
      <c r="B742" t="s">
        <v>1784</v>
      </c>
      <c r="C742" t="s">
        <v>3461</v>
      </c>
      <c r="D742" s="1">
        <v>93561</v>
      </c>
    </row>
    <row r="743" spans="1:4" x14ac:dyDescent="0.15">
      <c r="A743">
        <v>14104</v>
      </c>
      <c r="B743" t="s">
        <v>1784</v>
      </c>
      <c r="C743" t="s">
        <v>3485</v>
      </c>
      <c r="D743" s="1">
        <v>134269</v>
      </c>
    </row>
    <row r="744" spans="1:4" x14ac:dyDescent="0.15">
      <c r="A744">
        <v>14105</v>
      </c>
      <c r="B744" t="s">
        <v>1784</v>
      </c>
      <c r="C744" t="s">
        <v>3460</v>
      </c>
      <c r="D744" s="1">
        <v>191337</v>
      </c>
    </row>
    <row r="745" spans="1:4" x14ac:dyDescent="0.15">
      <c r="A745">
        <v>14106</v>
      </c>
      <c r="B745" t="s">
        <v>1784</v>
      </c>
      <c r="C745" t="s">
        <v>3486</v>
      </c>
      <c r="D745" s="1">
        <v>199659</v>
      </c>
    </row>
    <row r="746" spans="1:4" x14ac:dyDescent="0.15">
      <c r="A746">
        <v>14107</v>
      </c>
      <c r="B746" t="s">
        <v>1784</v>
      </c>
      <c r="C746" t="s">
        <v>3487</v>
      </c>
      <c r="D746" s="1">
        <v>161145</v>
      </c>
    </row>
    <row r="747" spans="1:4" x14ac:dyDescent="0.15">
      <c r="A747">
        <v>14108</v>
      </c>
      <c r="B747" t="s">
        <v>1784</v>
      </c>
      <c r="C747" t="s">
        <v>3488</v>
      </c>
      <c r="D747" s="1">
        <v>202453</v>
      </c>
    </row>
    <row r="748" spans="1:4" x14ac:dyDescent="0.15">
      <c r="A748">
        <v>14109</v>
      </c>
      <c r="B748" t="s">
        <v>1784</v>
      </c>
      <c r="C748" t="s">
        <v>3489</v>
      </c>
      <c r="D748" s="1">
        <v>329107</v>
      </c>
    </row>
    <row r="749" spans="1:4" x14ac:dyDescent="0.15">
      <c r="A749">
        <v>14110</v>
      </c>
      <c r="B749" t="s">
        <v>1784</v>
      </c>
      <c r="C749" t="s">
        <v>3490</v>
      </c>
      <c r="D749" s="1">
        <v>272391</v>
      </c>
    </row>
    <row r="750" spans="1:4" x14ac:dyDescent="0.15">
      <c r="A750">
        <v>14111</v>
      </c>
      <c r="B750" t="s">
        <v>1784</v>
      </c>
      <c r="C750" t="s">
        <v>3491</v>
      </c>
      <c r="D750" s="1">
        <v>216841</v>
      </c>
    </row>
    <row r="751" spans="1:4" x14ac:dyDescent="0.15">
      <c r="A751">
        <v>14112</v>
      </c>
      <c r="B751" t="s">
        <v>1784</v>
      </c>
      <c r="C751" t="s">
        <v>3492</v>
      </c>
      <c r="D751" s="1">
        <v>248540</v>
      </c>
    </row>
    <row r="752" spans="1:4" x14ac:dyDescent="0.15">
      <c r="A752">
        <v>14113</v>
      </c>
      <c r="B752" t="s">
        <v>1784</v>
      </c>
      <c r="C752" t="s">
        <v>3476</v>
      </c>
      <c r="D752" s="1">
        <v>175607</v>
      </c>
    </row>
    <row r="753" spans="1:4" x14ac:dyDescent="0.15">
      <c r="A753">
        <v>14114</v>
      </c>
      <c r="B753" t="s">
        <v>1784</v>
      </c>
      <c r="C753" t="s">
        <v>3493</v>
      </c>
      <c r="D753" s="1">
        <v>125430</v>
      </c>
    </row>
    <row r="754" spans="1:4" x14ac:dyDescent="0.15">
      <c r="A754">
        <v>14115</v>
      </c>
      <c r="B754" t="s">
        <v>1784</v>
      </c>
      <c r="C754" t="s">
        <v>3494</v>
      </c>
      <c r="D754" s="1">
        <v>123915</v>
      </c>
    </row>
    <row r="755" spans="1:4" x14ac:dyDescent="0.15">
      <c r="A755">
        <v>14116</v>
      </c>
      <c r="B755" t="s">
        <v>1784</v>
      </c>
      <c r="C755" t="s">
        <v>3470</v>
      </c>
      <c r="D755" s="1">
        <v>153691</v>
      </c>
    </row>
    <row r="756" spans="1:4" x14ac:dyDescent="0.15">
      <c r="A756">
        <v>14117</v>
      </c>
      <c r="B756" t="s">
        <v>1784</v>
      </c>
      <c r="C756" t="s">
        <v>3466</v>
      </c>
      <c r="D756" s="1">
        <v>303370</v>
      </c>
    </row>
    <row r="757" spans="1:4" x14ac:dyDescent="0.15">
      <c r="A757">
        <v>14118</v>
      </c>
      <c r="B757" t="s">
        <v>1784</v>
      </c>
      <c r="C757" t="s">
        <v>3495</v>
      </c>
      <c r="D757" s="1">
        <v>207173</v>
      </c>
    </row>
    <row r="758" spans="1:4" x14ac:dyDescent="0.15">
      <c r="A758">
        <v>14130</v>
      </c>
      <c r="B758" t="s">
        <v>1784</v>
      </c>
      <c r="C758" t="s">
        <v>700</v>
      </c>
      <c r="D758" s="1">
        <v>1404423</v>
      </c>
    </row>
    <row r="759" spans="1:4" x14ac:dyDescent="0.15">
      <c r="A759">
        <v>14131</v>
      </c>
      <c r="B759" t="s">
        <v>1784</v>
      </c>
      <c r="C759" t="s">
        <v>3496</v>
      </c>
      <c r="D759" s="1">
        <v>210519</v>
      </c>
    </row>
    <row r="760" spans="1:4" x14ac:dyDescent="0.15">
      <c r="A760">
        <v>14132</v>
      </c>
      <c r="B760" t="s">
        <v>1784</v>
      </c>
      <c r="C760" t="s">
        <v>3497</v>
      </c>
      <c r="D760" s="1">
        <v>154472</v>
      </c>
    </row>
    <row r="761" spans="1:4" x14ac:dyDescent="0.15">
      <c r="A761">
        <v>14133</v>
      </c>
      <c r="B761" t="s">
        <v>1784</v>
      </c>
      <c r="C761" t="s">
        <v>3498</v>
      </c>
      <c r="D761" s="1">
        <v>232265</v>
      </c>
    </row>
    <row r="762" spans="1:4" x14ac:dyDescent="0.15">
      <c r="A762">
        <v>14134</v>
      </c>
      <c r="B762" t="s">
        <v>1784</v>
      </c>
      <c r="C762" t="s">
        <v>3499</v>
      </c>
      <c r="D762" s="1">
        <v>215870</v>
      </c>
    </row>
    <row r="763" spans="1:4" x14ac:dyDescent="0.15">
      <c r="A763">
        <v>14135</v>
      </c>
      <c r="B763" t="s">
        <v>1784</v>
      </c>
      <c r="C763" t="s">
        <v>3500</v>
      </c>
      <c r="D763" s="1">
        <v>200942</v>
      </c>
    </row>
    <row r="764" spans="1:4" x14ac:dyDescent="0.15">
      <c r="A764">
        <v>14136</v>
      </c>
      <c r="B764" t="s">
        <v>1784</v>
      </c>
      <c r="C764" t="s">
        <v>3501</v>
      </c>
      <c r="D764" s="1">
        <v>220730</v>
      </c>
    </row>
    <row r="765" spans="1:4" x14ac:dyDescent="0.15">
      <c r="A765">
        <v>14137</v>
      </c>
      <c r="B765" t="s">
        <v>1784</v>
      </c>
      <c r="C765" t="s">
        <v>3502</v>
      </c>
      <c r="D765" s="1">
        <v>169625</v>
      </c>
    </row>
    <row r="766" spans="1:4" x14ac:dyDescent="0.15">
      <c r="A766">
        <v>14150</v>
      </c>
      <c r="B766" t="s">
        <v>1784</v>
      </c>
      <c r="C766" t="s">
        <v>701</v>
      </c>
      <c r="D766" s="1">
        <v>703180</v>
      </c>
    </row>
    <row r="767" spans="1:4" x14ac:dyDescent="0.15">
      <c r="A767">
        <v>14151</v>
      </c>
      <c r="B767" t="s">
        <v>1784</v>
      </c>
      <c r="C767" t="s">
        <v>3476</v>
      </c>
      <c r="D767" s="1">
        <v>172098</v>
      </c>
    </row>
    <row r="768" spans="1:4" x14ac:dyDescent="0.15">
      <c r="A768">
        <v>14152</v>
      </c>
      <c r="B768" t="s">
        <v>1784</v>
      </c>
      <c r="C768" t="s">
        <v>1843</v>
      </c>
      <c r="D768" s="1">
        <v>261937</v>
      </c>
    </row>
    <row r="769" spans="1:4" x14ac:dyDescent="0.15">
      <c r="A769">
        <v>14153</v>
      </c>
      <c r="B769" t="s">
        <v>1784</v>
      </c>
      <c r="C769" t="s">
        <v>3460</v>
      </c>
      <c r="D769" s="1">
        <v>269145</v>
      </c>
    </row>
    <row r="770" spans="1:4" x14ac:dyDescent="0.15">
      <c r="A770">
        <v>14201</v>
      </c>
      <c r="B770" t="s">
        <v>1784</v>
      </c>
      <c r="C770" t="s">
        <v>2491</v>
      </c>
      <c r="D770" s="1">
        <v>416491</v>
      </c>
    </row>
    <row r="771" spans="1:4" x14ac:dyDescent="0.15">
      <c r="A771">
        <v>14203</v>
      </c>
      <c r="B771" t="s">
        <v>1784</v>
      </c>
      <c r="C771" t="s">
        <v>2492</v>
      </c>
      <c r="D771" s="1">
        <v>255076</v>
      </c>
    </row>
    <row r="772" spans="1:4" x14ac:dyDescent="0.15">
      <c r="A772">
        <v>14204</v>
      </c>
      <c r="B772" t="s">
        <v>1784</v>
      </c>
      <c r="C772" t="s">
        <v>2493</v>
      </c>
      <c r="D772" s="1">
        <v>176501</v>
      </c>
    </row>
    <row r="773" spans="1:4" x14ac:dyDescent="0.15">
      <c r="A773">
        <v>14205</v>
      </c>
      <c r="B773" t="s">
        <v>1784</v>
      </c>
      <c r="C773" t="s">
        <v>2494</v>
      </c>
      <c r="D773" s="1">
        <v>416270</v>
      </c>
    </row>
    <row r="774" spans="1:4" x14ac:dyDescent="0.15">
      <c r="A774">
        <v>14206</v>
      </c>
      <c r="B774" t="s">
        <v>1784</v>
      </c>
      <c r="C774" t="s">
        <v>2495</v>
      </c>
      <c r="D774" s="1">
        <v>194705</v>
      </c>
    </row>
    <row r="775" spans="1:4" x14ac:dyDescent="0.15">
      <c r="A775">
        <v>14207</v>
      </c>
      <c r="B775" t="s">
        <v>1784</v>
      </c>
      <c r="C775" t="s">
        <v>2496</v>
      </c>
      <c r="D775" s="1">
        <v>238448</v>
      </c>
    </row>
    <row r="776" spans="1:4" x14ac:dyDescent="0.15">
      <c r="A776">
        <v>14208</v>
      </c>
      <c r="B776" t="s">
        <v>1784</v>
      </c>
      <c r="C776" t="s">
        <v>2497</v>
      </c>
      <c r="D776" s="1">
        <v>59845</v>
      </c>
    </row>
    <row r="777" spans="1:4" x14ac:dyDescent="0.15">
      <c r="A777">
        <v>14210</v>
      </c>
      <c r="B777" t="s">
        <v>1784</v>
      </c>
      <c r="C777" t="s">
        <v>2498</v>
      </c>
      <c r="D777" s="1">
        <v>47040</v>
      </c>
    </row>
    <row r="778" spans="1:4" x14ac:dyDescent="0.15">
      <c r="A778">
        <v>14211</v>
      </c>
      <c r="B778" t="s">
        <v>1784</v>
      </c>
      <c r="C778" t="s">
        <v>2499</v>
      </c>
      <c r="D778" s="1">
        <v>161957</v>
      </c>
    </row>
    <row r="779" spans="1:4" x14ac:dyDescent="0.15">
      <c r="A779">
        <v>14212</v>
      </c>
      <c r="B779" t="s">
        <v>1784</v>
      </c>
      <c r="C779" t="s">
        <v>2500</v>
      </c>
      <c r="D779" s="1">
        <v>219860</v>
      </c>
    </row>
    <row r="780" spans="1:4" x14ac:dyDescent="0.15">
      <c r="A780">
        <v>14213</v>
      </c>
      <c r="B780" t="s">
        <v>1784</v>
      </c>
      <c r="C780" t="s">
        <v>2501</v>
      </c>
      <c r="D780" s="1">
        <v>227415</v>
      </c>
    </row>
    <row r="781" spans="1:4" x14ac:dyDescent="0.15">
      <c r="A781">
        <v>14214</v>
      </c>
      <c r="B781" t="s">
        <v>1784</v>
      </c>
      <c r="C781" t="s">
        <v>2502</v>
      </c>
      <c r="D781" s="1">
        <v>97917</v>
      </c>
    </row>
    <row r="782" spans="1:4" x14ac:dyDescent="0.15">
      <c r="A782">
        <v>14215</v>
      </c>
      <c r="B782" t="s">
        <v>1784</v>
      </c>
      <c r="C782" t="s">
        <v>2503</v>
      </c>
      <c r="D782" s="1">
        <v>127813</v>
      </c>
    </row>
    <row r="783" spans="1:4" x14ac:dyDescent="0.15">
      <c r="A783">
        <v>14216</v>
      </c>
      <c r="B783" t="s">
        <v>1784</v>
      </c>
      <c r="C783" t="s">
        <v>2504</v>
      </c>
      <c r="D783" s="1">
        <v>127990</v>
      </c>
    </row>
    <row r="784" spans="1:4" x14ac:dyDescent="0.15">
      <c r="A784">
        <v>14217</v>
      </c>
      <c r="B784" t="s">
        <v>1784</v>
      </c>
      <c r="C784" t="s">
        <v>2505</v>
      </c>
      <c r="D784" s="1">
        <v>43919</v>
      </c>
    </row>
    <row r="785" spans="1:4" x14ac:dyDescent="0.15">
      <c r="A785">
        <v>14218</v>
      </c>
      <c r="B785" t="s">
        <v>1784</v>
      </c>
      <c r="C785" t="s">
        <v>2506</v>
      </c>
      <c r="D785" s="1">
        <v>82536</v>
      </c>
    </row>
    <row r="786" spans="1:4" x14ac:dyDescent="0.15">
      <c r="A786">
        <v>14301</v>
      </c>
      <c r="B786" t="s">
        <v>1784</v>
      </c>
      <c r="C786" t="s">
        <v>2507</v>
      </c>
      <c r="D786" s="1">
        <v>33423</v>
      </c>
    </row>
    <row r="787" spans="1:4" x14ac:dyDescent="0.15">
      <c r="A787">
        <v>14321</v>
      </c>
      <c r="B787" t="s">
        <v>1784</v>
      </c>
      <c r="C787" t="s">
        <v>2508</v>
      </c>
      <c r="D787" s="1">
        <v>47376</v>
      </c>
    </row>
    <row r="788" spans="1:4" x14ac:dyDescent="0.15">
      <c r="A788">
        <v>14341</v>
      </c>
      <c r="B788" t="s">
        <v>1784</v>
      </c>
      <c r="C788" t="s">
        <v>2509</v>
      </c>
      <c r="D788" s="1">
        <v>33026</v>
      </c>
    </row>
    <row r="789" spans="1:4" x14ac:dyDescent="0.15">
      <c r="A789">
        <v>14342</v>
      </c>
      <c r="B789" t="s">
        <v>1784</v>
      </c>
      <c r="C789" t="s">
        <v>2510</v>
      </c>
      <c r="D789" s="1">
        <v>29550</v>
      </c>
    </row>
    <row r="790" spans="1:4" x14ac:dyDescent="0.15">
      <c r="A790">
        <v>14361</v>
      </c>
      <c r="B790" t="s">
        <v>1784</v>
      </c>
      <c r="C790" t="s">
        <v>2511</v>
      </c>
      <c r="D790" s="1">
        <v>9586</v>
      </c>
    </row>
    <row r="791" spans="1:4" x14ac:dyDescent="0.15">
      <c r="A791">
        <v>14362</v>
      </c>
      <c r="B791" t="s">
        <v>1784</v>
      </c>
      <c r="C791" t="s">
        <v>2512</v>
      </c>
      <c r="D791" s="1">
        <v>17377</v>
      </c>
    </row>
    <row r="792" spans="1:4" x14ac:dyDescent="0.15">
      <c r="A792">
        <v>14363</v>
      </c>
      <c r="B792" t="s">
        <v>1784</v>
      </c>
      <c r="C792" t="s">
        <v>2513</v>
      </c>
      <c r="D792" s="1">
        <v>11579</v>
      </c>
    </row>
    <row r="793" spans="1:4" x14ac:dyDescent="0.15">
      <c r="A793">
        <v>14364</v>
      </c>
      <c r="B793" t="s">
        <v>1784</v>
      </c>
      <c r="C793" t="s">
        <v>2514</v>
      </c>
      <c r="D793" s="1">
        <v>11431</v>
      </c>
    </row>
    <row r="794" spans="1:4" x14ac:dyDescent="0.15">
      <c r="A794">
        <v>14366</v>
      </c>
      <c r="B794" t="s">
        <v>1784</v>
      </c>
      <c r="C794" t="s">
        <v>2515</v>
      </c>
      <c r="D794" s="1">
        <v>16511</v>
      </c>
    </row>
    <row r="795" spans="1:4" x14ac:dyDescent="0.15">
      <c r="A795">
        <v>14382</v>
      </c>
      <c r="B795" t="s">
        <v>1784</v>
      </c>
      <c r="C795" t="s">
        <v>2516</v>
      </c>
      <c r="D795" s="1">
        <v>12456</v>
      </c>
    </row>
    <row r="796" spans="1:4" x14ac:dyDescent="0.15">
      <c r="A796">
        <v>14383</v>
      </c>
      <c r="B796" t="s">
        <v>1784</v>
      </c>
      <c r="C796" t="s">
        <v>2517</v>
      </c>
      <c r="D796" s="1">
        <v>7956</v>
      </c>
    </row>
    <row r="797" spans="1:4" x14ac:dyDescent="0.15">
      <c r="A797">
        <v>14384</v>
      </c>
      <c r="B797" t="s">
        <v>1784</v>
      </c>
      <c r="C797" t="s">
        <v>2518</v>
      </c>
      <c r="D797" s="1">
        <v>26482</v>
      </c>
    </row>
    <row r="798" spans="1:4" x14ac:dyDescent="0.15">
      <c r="A798">
        <v>14401</v>
      </c>
      <c r="B798" t="s">
        <v>1784</v>
      </c>
      <c r="C798" t="s">
        <v>2519</v>
      </c>
      <c r="D798" s="1">
        <v>39834</v>
      </c>
    </row>
    <row r="799" spans="1:4" x14ac:dyDescent="0.15">
      <c r="A799">
        <v>14402</v>
      </c>
      <c r="B799" t="s">
        <v>1784</v>
      </c>
      <c r="C799" t="s">
        <v>2520</v>
      </c>
      <c r="D799" s="1">
        <v>3111</v>
      </c>
    </row>
    <row r="800" spans="1:4" x14ac:dyDescent="0.15">
      <c r="A800">
        <v>15000</v>
      </c>
      <c r="B800" t="s">
        <v>1785</v>
      </c>
      <c r="C800" t="s">
        <v>1785</v>
      </c>
      <c r="D800" s="1">
        <v>2341907</v>
      </c>
    </row>
    <row r="801" spans="1:4" x14ac:dyDescent="0.15">
      <c r="A801">
        <v>15100</v>
      </c>
      <c r="B801" t="s">
        <v>1785</v>
      </c>
      <c r="C801" t="s">
        <v>1786</v>
      </c>
      <c r="D801" s="1">
        <v>801974</v>
      </c>
    </row>
    <row r="802" spans="1:4" x14ac:dyDescent="0.15">
      <c r="A802">
        <v>15101</v>
      </c>
      <c r="B802" t="s">
        <v>1785</v>
      </c>
      <c r="C802" t="s">
        <v>1844</v>
      </c>
      <c r="D802" s="1">
        <v>76610</v>
      </c>
    </row>
    <row r="803" spans="1:4" x14ac:dyDescent="0.15">
      <c r="A803">
        <v>15102</v>
      </c>
      <c r="B803" t="s">
        <v>1785</v>
      </c>
      <c r="C803" t="s">
        <v>3457</v>
      </c>
      <c r="D803" s="1">
        <v>138602</v>
      </c>
    </row>
    <row r="804" spans="1:4" x14ac:dyDescent="0.15">
      <c r="A804">
        <v>15103</v>
      </c>
      <c r="B804" t="s">
        <v>1785</v>
      </c>
      <c r="C804" t="s">
        <v>1843</v>
      </c>
      <c r="D804" s="1">
        <v>175329</v>
      </c>
    </row>
    <row r="805" spans="1:4" x14ac:dyDescent="0.15">
      <c r="A805">
        <v>15104</v>
      </c>
      <c r="B805" t="s">
        <v>1785</v>
      </c>
      <c r="C805" t="s">
        <v>3503</v>
      </c>
      <c r="D805" s="1">
        <v>69252</v>
      </c>
    </row>
    <row r="806" spans="1:4" x14ac:dyDescent="0.15">
      <c r="A806">
        <v>15105</v>
      </c>
      <c r="B806" t="s">
        <v>1785</v>
      </c>
      <c r="C806" t="s">
        <v>3504</v>
      </c>
      <c r="D806" s="1">
        <v>78172</v>
      </c>
    </row>
    <row r="807" spans="1:4" x14ac:dyDescent="0.15">
      <c r="A807">
        <v>15106</v>
      </c>
      <c r="B807" t="s">
        <v>1785</v>
      </c>
      <c r="C807" t="s">
        <v>3460</v>
      </c>
      <c r="D807" s="1">
        <v>46601</v>
      </c>
    </row>
    <row r="808" spans="1:4" x14ac:dyDescent="0.15">
      <c r="A808">
        <v>15107</v>
      </c>
      <c r="B808" t="s">
        <v>1785</v>
      </c>
      <c r="C808" t="s">
        <v>3461</v>
      </c>
      <c r="D808" s="1">
        <v>157066</v>
      </c>
    </row>
    <row r="809" spans="1:4" x14ac:dyDescent="0.15">
      <c r="A809">
        <v>15108</v>
      </c>
      <c r="B809" t="s">
        <v>1785</v>
      </c>
      <c r="C809" t="s">
        <v>3505</v>
      </c>
      <c r="D809" s="1">
        <v>60342</v>
      </c>
    </row>
    <row r="810" spans="1:4" x14ac:dyDescent="0.15">
      <c r="A810">
        <v>15202</v>
      </c>
      <c r="B810" t="s">
        <v>1785</v>
      </c>
      <c r="C810" t="s">
        <v>2521</v>
      </c>
      <c r="D810" s="1">
        <v>278855</v>
      </c>
    </row>
    <row r="811" spans="1:4" x14ac:dyDescent="0.15">
      <c r="A811">
        <v>15204</v>
      </c>
      <c r="B811" t="s">
        <v>1785</v>
      </c>
      <c r="C811" t="s">
        <v>2522</v>
      </c>
      <c r="D811" s="1">
        <v>102082</v>
      </c>
    </row>
    <row r="812" spans="1:4" x14ac:dyDescent="0.15">
      <c r="A812">
        <v>15205</v>
      </c>
      <c r="B812" t="s">
        <v>1785</v>
      </c>
      <c r="C812" t="s">
        <v>2523</v>
      </c>
      <c r="D812" s="1">
        <v>88423</v>
      </c>
    </row>
    <row r="813" spans="1:4" x14ac:dyDescent="0.15">
      <c r="A813">
        <v>15206</v>
      </c>
      <c r="B813" t="s">
        <v>1785</v>
      </c>
      <c r="C813" t="s">
        <v>2524</v>
      </c>
      <c r="D813" s="1">
        <v>101085</v>
      </c>
    </row>
    <row r="814" spans="1:4" x14ac:dyDescent="0.15">
      <c r="A814">
        <v>15208</v>
      </c>
      <c r="B814" t="s">
        <v>1785</v>
      </c>
      <c r="C814" t="s">
        <v>2525</v>
      </c>
      <c r="D814" s="1">
        <v>37909</v>
      </c>
    </row>
    <row r="815" spans="1:4" x14ac:dyDescent="0.15">
      <c r="A815">
        <v>15209</v>
      </c>
      <c r="B815" t="s">
        <v>1785</v>
      </c>
      <c r="C815" t="s">
        <v>2526</v>
      </c>
      <c r="D815" s="1">
        <v>29563</v>
      </c>
    </row>
    <row r="816" spans="1:4" x14ac:dyDescent="0.15">
      <c r="A816">
        <v>15210</v>
      </c>
      <c r="B816" t="s">
        <v>1785</v>
      </c>
      <c r="C816" t="s">
        <v>2527</v>
      </c>
      <c r="D816" s="1">
        <v>57662</v>
      </c>
    </row>
    <row r="817" spans="1:4" x14ac:dyDescent="0.15">
      <c r="A817">
        <v>15211</v>
      </c>
      <c r="B817" t="s">
        <v>1785</v>
      </c>
      <c r="C817" t="s">
        <v>2528</v>
      </c>
      <c r="D817" s="1">
        <v>41830</v>
      </c>
    </row>
    <row r="818" spans="1:4" x14ac:dyDescent="0.15">
      <c r="A818">
        <v>15212</v>
      </c>
      <c r="B818" t="s">
        <v>1785</v>
      </c>
      <c r="C818" t="s">
        <v>2529</v>
      </c>
      <c r="D818" s="1">
        <v>65269</v>
      </c>
    </row>
    <row r="819" spans="1:4" x14ac:dyDescent="0.15">
      <c r="A819">
        <v>15213</v>
      </c>
      <c r="B819" t="s">
        <v>1785</v>
      </c>
      <c r="C819" t="s">
        <v>2530</v>
      </c>
      <c r="D819" s="1">
        <v>82269</v>
      </c>
    </row>
    <row r="820" spans="1:4" x14ac:dyDescent="0.15">
      <c r="A820">
        <v>15216</v>
      </c>
      <c r="B820" t="s">
        <v>1785</v>
      </c>
      <c r="C820" t="s">
        <v>2531</v>
      </c>
      <c r="D820" s="1">
        <v>46222</v>
      </c>
    </row>
    <row r="821" spans="1:4" x14ac:dyDescent="0.15">
      <c r="A821">
        <v>15217</v>
      </c>
      <c r="B821" t="s">
        <v>1785</v>
      </c>
      <c r="C821" t="s">
        <v>745</v>
      </c>
      <c r="D821" s="1">
        <v>34930</v>
      </c>
    </row>
    <row r="822" spans="1:4" x14ac:dyDescent="0.15">
      <c r="A822">
        <v>15218</v>
      </c>
      <c r="B822" t="s">
        <v>1785</v>
      </c>
      <c r="C822" t="s">
        <v>2532</v>
      </c>
      <c r="D822" s="1">
        <v>54066</v>
      </c>
    </row>
    <row r="823" spans="1:4" x14ac:dyDescent="0.15">
      <c r="A823">
        <v>15222</v>
      </c>
      <c r="B823" t="s">
        <v>1785</v>
      </c>
      <c r="C823" t="s">
        <v>2533</v>
      </c>
      <c r="D823" s="1">
        <v>200802</v>
      </c>
    </row>
    <row r="824" spans="1:4" x14ac:dyDescent="0.15">
      <c r="A824">
        <v>15223</v>
      </c>
      <c r="B824" t="s">
        <v>1785</v>
      </c>
      <c r="C824" t="s">
        <v>2534</v>
      </c>
      <c r="D824" s="1">
        <v>45078</v>
      </c>
    </row>
    <row r="825" spans="1:4" x14ac:dyDescent="0.15">
      <c r="A825">
        <v>15224</v>
      </c>
      <c r="B825" t="s">
        <v>1785</v>
      </c>
      <c r="C825" t="s">
        <v>2535</v>
      </c>
      <c r="D825" s="1">
        <v>60585</v>
      </c>
    </row>
    <row r="826" spans="1:4" x14ac:dyDescent="0.15">
      <c r="A826">
        <v>15225</v>
      </c>
      <c r="B826" t="s">
        <v>1785</v>
      </c>
      <c r="C826" t="s">
        <v>2536</v>
      </c>
      <c r="D826" s="1">
        <v>39462</v>
      </c>
    </row>
    <row r="827" spans="1:4" x14ac:dyDescent="0.15">
      <c r="A827">
        <v>15226</v>
      </c>
      <c r="B827" t="s">
        <v>1785</v>
      </c>
      <c r="C827" t="s">
        <v>2537</v>
      </c>
      <c r="D827" s="1">
        <v>59474</v>
      </c>
    </row>
    <row r="828" spans="1:4" x14ac:dyDescent="0.15">
      <c r="A828">
        <v>15227</v>
      </c>
      <c r="B828" t="s">
        <v>1785</v>
      </c>
      <c r="C828" t="s">
        <v>2538</v>
      </c>
      <c r="D828" s="1">
        <v>31038</v>
      </c>
    </row>
    <row r="829" spans="1:4" x14ac:dyDescent="0.15">
      <c r="A829">
        <v>15307</v>
      </c>
      <c r="B829" t="s">
        <v>1785</v>
      </c>
      <c r="C829" t="s">
        <v>2539</v>
      </c>
      <c r="D829" s="1">
        <v>14251</v>
      </c>
    </row>
    <row r="830" spans="1:4" x14ac:dyDescent="0.15">
      <c r="A830">
        <v>15342</v>
      </c>
      <c r="B830" t="s">
        <v>1785</v>
      </c>
      <c r="C830" t="s">
        <v>2540</v>
      </c>
      <c r="D830" s="1">
        <v>8545</v>
      </c>
    </row>
    <row r="831" spans="1:4" x14ac:dyDescent="0.15">
      <c r="A831">
        <v>15361</v>
      </c>
      <c r="B831" t="s">
        <v>1785</v>
      </c>
      <c r="C831" t="s">
        <v>2541</v>
      </c>
      <c r="D831" s="1">
        <v>12579</v>
      </c>
    </row>
    <row r="832" spans="1:4" x14ac:dyDescent="0.15">
      <c r="A832">
        <v>15385</v>
      </c>
      <c r="B832" t="s">
        <v>1785</v>
      </c>
      <c r="C832" t="s">
        <v>756</v>
      </c>
      <c r="D832" s="1">
        <v>12830</v>
      </c>
    </row>
    <row r="833" spans="1:4" x14ac:dyDescent="0.15">
      <c r="A833">
        <v>15405</v>
      </c>
      <c r="B833" t="s">
        <v>1785</v>
      </c>
      <c r="C833" t="s">
        <v>2542</v>
      </c>
      <c r="D833" s="1">
        <v>4854</v>
      </c>
    </row>
    <row r="834" spans="1:4" x14ac:dyDescent="0.15">
      <c r="A834">
        <v>15461</v>
      </c>
      <c r="B834" t="s">
        <v>1785</v>
      </c>
      <c r="C834" t="s">
        <v>2543</v>
      </c>
      <c r="D834" s="1">
        <v>8267</v>
      </c>
    </row>
    <row r="835" spans="1:4" x14ac:dyDescent="0.15">
      <c r="A835">
        <v>15482</v>
      </c>
      <c r="B835" t="s">
        <v>1785</v>
      </c>
      <c r="C835" t="s">
        <v>2544</v>
      </c>
      <c r="D835" s="1">
        <v>10556</v>
      </c>
    </row>
    <row r="836" spans="1:4" x14ac:dyDescent="0.15">
      <c r="A836">
        <v>15504</v>
      </c>
      <c r="B836" t="s">
        <v>1785</v>
      </c>
      <c r="C836" t="s">
        <v>2545</v>
      </c>
      <c r="D836" s="1">
        <v>4783</v>
      </c>
    </row>
    <row r="837" spans="1:4" x14ac:dyDescent="0.15">
      <c r="A837">
        <v>15581</v>
      </c>
      <c r="B837" t="s">
        <v>1785</v>
      </c>
      <c r="C837" t="s">
        <v>2546</v>
      </c>
      <c r="D837" s="1">
        <v>6322</v>
      </c>
    </row>
    <row r="838" spans="1:4" x14ac:dyDescent="0.15">
      <c r="A838">
        <v>15586</v>
      </c>
      <c r="B838" t="s">
        <v>1785</v>
      </c>
      <c r="C838" t="s">
        <v>2547</v>
      </c>
      <c r="D838" s="1">
        <v>342</v>
      </c>
    </row>
    <row r="839" spans="1:4" x14ac:dyDescent="0.15">
      <c r="A839">
        <v>16000</v>
      </c>
      <c r="B839" t="s">
        <v>1787</v>
      </c>
      <c r="C839" t="s">
        <v>1787</v>
      </c>
      <c r="D839" s="1">
        <v>1078692</v>
      </c>
    </row>
    <row r="840" spans="1:4" x14ac:dyDescent="0.15">
      <c r="A840">
        <v>16201</v>
      </c>
      <c r="B840" t="s">
        <v>1787</v>
      </c>
      <c r="C840" t="s">
        <v>1788</v>
      </c>
      <c r="D840" s="1">
        <v>415407</v>
      </c>
    </row>
    <row r="841" spans="1:4" x14ac:dyDescent="0.15">
      <c r="A841">
        <v>16202</v>
      </c>
      <c r="B841" t="s">
        <v>1787</v>
      </c>
      <c r="C841" t="s">
        <v>2548</v>
      </c>
      <c r="D841" s="1">
        <v>174477</v>
      </c>
    </row>
    <row r="842" spans="1:4" x14ac:dyDescent="0.15">
      <c r="A842">
        <v>16204</v>
      </c>
      <c r="B842" t="s">
        <v>1787</v>
      </c>
      <c r="C842" t="s">
        <v>2549</v>
      </c>
      <c r="D842" s="1">
        <v>43718</v>
      </c>
    </row>
    <row r="843" spans="1:4" x14ac:dyDescent="0.15">
      <c r="A843">
        <v>16205</v>
      </c>
      <c r="B843" t="s">
        <v>1787</v>
      </c>
      <c r="C843" t="s">
        <v>2550</v>
      </c>
      <c r="D843" s="1">
        <v>50873</v>
      </c>
    </row>
    <row r="844" spans="1:4" x14ac:dyDescent="0.15">
      <c r="A844">
        <v>16206</v>
      </c>
      <c r="B844" t="s">
        <v>1787</v>
      </c>
      <c r="C844" t="s">
        <v>2551</v>
      </c>
      <c r="D844" s="1">
        <v>33510</v>
      </c>
    </row>
    <row r="845" spans="1:4" x14ac:dyDescent="0.15">
      <c r="A845">
        <v>16207</v>
      </c>
      <c r="B845" t="s">
        <v>1787</v>
      </c>
      <c r="C845" t="s">
        <v>2552</v>
      </c>
      <c r="D845" s="1">
        <v>42100</v>
      </c>
    </row>
    <row r="846" spans="1:4" x14ac:dyDescent="0.15">
      <c r="A846">
        <v>16208</v>
      </c>
      <c r="B846" t="s">
        <v>1787</v>
      </c>
      <c r="C846" t="s">
        <v>2553</v>
      </c>
      <c r="D846" s="1">
        <v>49239</v>
      </c>
    </row>
    <row r="847" spans="1:4" x14ac:dyDescent="0.15">
      <c r="A847">
        <v>16209</v>
      </c>
      <c r="B847" t="s">
        <v>1787</v>
      </c>
      <c r="C847" t="s">
        <v>2554</v>
      </c>
      <c r="D847" s="1">
        <v>31333</v>
      </c>
    </row>
    <row r="848" spans="1:4" x14ac:dyDescent="0.15">
      <c r="A848">
        <v>16210</v>
      </c>
      <c r="B848" t="s">
        <v>1787</v>
      </c>
      <c r="C848" t="s">
        <v>2555</v>
      </c>
      <c r="D848" s="1">
        <v>53721</v>
      </c>
    </row>
    <row r="849" spans="1:4" x14ac:dyDescent="0.15">
      <c r="A849">
        <v>16211</v>
      </c>
      <c r="B849" t="s">
        <v>1787</v>
      </c>
      <c r="C849" t="s">
        <v>2556</v>
      </c>
      <c r="D849" s="1">
        <v>93165</v>
      </c>
    </row>
    <row r="850" spans="1:4" x14ac:dyDescent="0.15">
      <c r="A850">
        <v>16321</v>
      </c>
      <c r="B850" t="s">
        <v>1787</v>
      </c>
      <c r="C850" t="s">
        <v>2557</v>
      </c>
      <c r="D850" s="1">
        <v>3070</v>
      </c>
    </row>
    <row r="851" spans="1:4" x14ac:dyDescent="0.15">
      <c r="A851">
        <v>16322</v>
      </c>
      <c r="B851" t="s">
        <v>1787</v>
      </c>
      <c r="C851" t="s">
        <v>2558</v>
      </c>
      <c r="D851" s="1">
        <v>21703</v>
      </c>
    </row>
    <row r="852" spans="1:4" x14ac:dyDescent="0.15">
      <c r="A852">
        <v>16323</v>
      </c>
      <c r="B852" t="s">
        <v>1787</v>
      </c>
      <c r="C852" t="s">
        <v>2559</v>
      </c>
      <c r="D852" s="1">
        <v>27019</v>
      </c>
    </row>
    <row r="853" spans="1:4" x14ac:dyDescent="0.15">
      <c r="A853">
        <v>16342</v>
      </c>
      <c r="B853" t="s">
        <v>1787</v>
      </c>
      <c r="C853" t="s">
        <v>2560</v>
      </c>
      <c r="D853" s="1">
        <v>26104</v>
      </c>
    </row>
    <row r="854" spans="1:4" x14ac:dyDescent="0.15">
      <c r="A854">
        <v>16343</v>
      </c>
      <c r="B854" t="s">
        <v>1787</v>
      </c>
      <c r="C854" t="s">
        <v>2152</v>
      </c>
      <c r="D854" s="1">
        <v>13253</v>
      </c>
    </row>
    <row r="855" spans="1:4" x14ac:dyDescent="0.15">
      <c r="A855">
        <v>17000</v>
      </c>
      <c r="B855" t="s">
        <v>1789</v>
      </c>
      <c r="C855" t="s">
        <v>1789</v>
      </c>
      <c r="D855" s="1">
        <v>1152949</v>
      </c>
    </row>
    <row r="856" spans="1:4" x14ac:dyDescent="0.15">
      <c r="A856">
        <v>17201</v>
      </c>
      <c r="B856" t="s">
        <v>1789</v>
      </c>
      <c r="C856" t="s">
        <v>1790</v>
      </c>
      <c r="D856" s="1">
        <v>447749</v>
      </c>
    </row>
    <row r="857" spans="1:4" x14ac:dyDescent="0.15">
      <c r="A857">
        <v>17202</v>
      </c>
      <c r="B857" t="s">
        <v>1789</v>
      </c>
      <c r="C857" t="s">
        <v>2561</v>
      </c>
      <c r="D857" s="1">
        <v>56616</v>
      </c>
    </row>
    <row r="858" spans="1:4" x14ac:dyDescent="0.15">
      <c r="A858">
        <v>17203</v>
      </c>
      <c r="B858" t="s">
        <v>1789</v>
      </c>
      <c r="C858" t="s">
        <v>2562</v>
      </c>
      <c r="D858" s="1">
        <v>107705</v>
      </c>
    </row>
    <row r="859" spans="1:4" x14ac:dyDescent="0.15">
      <c r="A859">
        <v>17204</v>
      </c>
      <c r="B859" t="s">
        <v>1789</v>
      </c>
      <c r="C859" t="s">
        <v>2563</v>
      </c>
      <c r="D859" s="1">
        <v>29700</v>
      </c>
    </row>
    <row r="860" spans="1:4" x14ac:dyDescent="0.15">
      <c r="A860">
        <v>17205</v>
      </c>
      <c r="B860" t="s">
        <v>1789</v>
      </c>
      <c r="C860" t="s">
        <v>2564</v>
      </c>
      <c r="D860" s="1">
        <v>16186</v>
      </c>
    </row>
    <row r="861" spans="1:4" x14ac:dyDescent="0.15">
      <c r="A861">
        <v>17206</v>
      </c>
      <c r="B861" t="s">
        <v>1789</v>
      </c>
      <c r="C861" t="s">
        <v>2565</v>
      </c>
      <c r="D861" s="1">
        <v>70616</v>
      </c>
    </row>
    <row r="862" spans="1:4" x14ac:dyDescent="0.15">
      <c r="A862">
        <v>17207</v>
      </c>
      <c r="B862" t="s">
        <v>1789</v>
      </c>
      <c r="C862" t="s">
        <v>2566</v>
      </c>
      <c r="D862" s="1">
        <v>23048</v>
      </c>
    </row>
    <row r="863" spans="1:4" x14ac:dyDescent="0.15">
      <c r="A863">
        <v>17209</v>
      </c>
      <c r="B863" t="s">
        <v>1789</v>
      </c>
      <c r="C863" t="s">
        <v>2567</v>
      </c>
      <c r="D863" s="1">
        <v>34818</v>
      </c>
    </row>
    <row r="864" spans="1:4" x14ac:dyDescent="0.15">
      <c r="A864">
        <v>17210</v>
      </c>
      <c r="B864" t="s">
        <v>1789</v>
      </c>
      <c r="C864" t="s">
        <v>2568</v>
      </c>
      <c r="D864" s="1">
        <v>112256</v>
      </c>
    </row>
    <row r="865" spans="1:4" x14ac:dyDescent="0.15">
      <c r="A865">
        <v>17211</v>
      </c>
      <c r="B865" t="s">
        <v>1789</v>
      </c>
      <c r="C865" t="s">
        <v>2569</v>
      </c>
      <c r="D865" s="1">
        <v>48988</v>
      </c>
    </row>
    <row r="866" spans="1:4" x14ac:dyDescent="0.15">
      <c r="A866">
        <v>17212</v>
      </c>
      <c r="B866" t="s">
        <v>1789</v>
      </c>
      <c r="C866" t="s">
        <v>2570</v>
      </c>
      <c r="D866" s="1">
        <v>50109</v>
      </c>
    </row>
    <row r="867" spans="1:4" x14ac:dyDescent="0.15">
      <c r="A867">
        <v>17324</v>
      </c>
      <c r="B867" t="s">
        <v>1789</v>
      </c>
      <c r="C867" t="s">
        <v>2571</v>
      </c>
      <c r="D867" s="1">
        <v>6264</v>
      </c>
    </row>
    <row r="868" spans="1:4" x14ac:dyDescent="0.15">
      <c r="A868">
        <v>17361</v>
      </c>
      <c r="B868" t="s">
        <v>1789</v>
      </c>
      <c r="C868" t="s">
        <v>2572</v>
      </c>
      <c r="D868" s="1">
        <v>37598</v>
      </c>
    </row>
    <row r="869" spans="1:4" x14ac:dyDescent="0.15">
      <c r="A869">
        <v>17365</v>
      </c>
      <c r="B869" t="s">
        <v>1789</v>
      </c>
      <c r="C869" t="s">
        <v>2573</v>
      </c>
      <c r="D869" s="1">
        <v>26955</v>
      </c>
    </row>
    <row r="870" spans="1:4" x14ac:dyDescent="0.15">
      <c r="A870">
        <v>17384</v>
      </c>
      <c r="B870" t="s">
        <v>1789</v>
      </c>
      <c r="C870" t="s">
        <v>2574</v>
      </c>
      <c r="D870" s="1">
        <v>22272</v>
      </c>
    </row>
    <row r="871" spans="1:4" x14ac:dyDescent="0.15">
      <c r="A871">
        <v>17386</v>
      </c>
      <c r="B871" t="s">
        <v>1789</v>
      </c>
      <c r="C871" t="s">
        <v>2575</v>
      </c>
      <c r="D871" s="1">
        <v>14111</v>
      </c>
    </row>
    <row r="872" spans="1:4" x14ac:dyDescent="0.15">
      <c r="A872">
        <v>17407</v>
      </c>
      <c r="B872" t="s">
        <v>1789</v>
      </c>
      <c r="C872" t="s">
        <v>2576</v>
      </c>
      <c r="D872" s="1">
        <v>19046</v>
      </c>
    </row>
    <row r="873" spans="1:4" x14ac:dyDescent="0.15">
      <c r="A873">
        <v>17461</v>
      </c>
      <c r="B873" t="s">
        <v>1789</v>
      </c>
      <c r="C873" t="s">
        <v>2577</v>
      </c>
      <c r="D873" s="1">
        <v>9360</v>
      </c>
    </row>
    <row r="874" spans="1:4" x14ac:dyDescent="0.15">
      <c r="A874">
        <v>17463</v>
      </c>
      <c r="B874" t="s">
        <v>1789</v>
      </c>
      <c r="C874" t="s">
        <v>2578</v>
      </c>
      <c r="D874" s="1">
        <v>19552</v>
      </c>
    </row>
    <row r="875" spans="1:4" x14ac:dyDescent="0.15">
      <c r="A875">
        <v>18000</v>
      </c>
      <c r="B875" t="s">
        <v>1791</v>
      </c>
      <c r="C875" t="s">
        <v>1791</v>
      </c>
      <c r="D875" s="1">
        <v>797066</v>
      </c>
    </row>
    <row r="876" spans="1:4" x14ac:dyDescent="0.15">
      <c r="A876">
        <v>18201</v>
      </c>
      <c r="B876" t="s">
        <v>1791</v>
      </c>
      <c r="C876" t="s">
        <v>1792</v>
      </c>
      <c r="D876" s="1">
        <v>264294</v>
      </c>
    </row>
    <row r="877" spans="1:4" x14ac:dyDescent="0.15">
      <c r="A877">
        <v>18202</v>
      </c>
      <c r="B877" t="s">
        <v>1791</v>
      </c>
      <c r="C877" t="s">
        <v>2579</v>
      </c>
      <c r="D877" s="1">
        <v>67495</v>
      </c>
    </row>
    <row r="878" spans="1:4" x14ac:dyDescent="0.15">
      <c r="A878">
        <v>18204</v>
      </c>
      <c r="B878" t="s">
        <v>1791</v>
      </c>
      <c r="C878" t="s">
        <v>2580</v>
      </c>
      <c r="D878" s="1">
        <v>30669</v>
      </c>
    </row>
    <row r="879" spans="1:4" x14ac:dyDescent="0.15">
      <c r="A879">
        <v>18205</v>
      </c>
      <c r="B879" t="s">
        <v>1791</v>
      </c>
      <c r="C879" t="s">
        <v>2581</v>
      </c>
      <c r="D879" s="1">
        <v>35272</v>
      </c>
    </row>
    <row r="880" spans="1:4" x14ac:dyDescent="0.15">
      <c r="A880">
        <v>18206</v>
      </c>
      <c r="B880" t="s">
        <v>1791</v>
      </c>
      <c r="C880" t="s">
        <v>2582</v>
      </c>
      <c r="D880" s="1">
        <v>25054</v>
      </c>
    </row>
    <row r="881" spans="1:4" x14ac:dyDescent="0.15">
      <c r="A881">
        <v>18207</v>
      </c>
      <c r="B881" t="s">
        <v>1791</v>
      </c>
      <c r="C881" t="s">
        <v>2583</v>
      </c>
      <c r="D881" s="1">
        <v>68228</v>
      </c>
    </row>
    <row r="882" spans="1:4" x14ac:dyDescent="0.15">
      <c r="A882">
        <v>18208</v>
      </c>
      <c r="B882" t="s">
        <v>1791</v>
      </c>
      <c r="C882" t="s">
        <v>2584</v>
      </c>
      <c r="D882" s="1">
        <v>29403</v>
      </c>
    </row>
    <row r="883" spans="1:4" x14ac:dyDescent="0.15">
      <c r="A883">
        <v>18209</v>
      </c>
      <c r="B883" t="s">
        <v>1791</v>
      </c>
      <c r="C883" t="s">
        <v>2585</v>
      </c>
      <c r="D883" s="1">
        <v>81328</v>
      </c>
    </row>
    <row r="884" spans="1:4" x14ac:dyDescent="0.15">
      <c r="A884">
        <v>18210</v>
      </c>
      <c r="B884" t="s">
        <v>1791</v>
      </c>
      <c r="C884" t="s">
        <v>807</v>
      </c>
      <c r="D884" s="1">
        <v>92760</v>
      </c>
    </row>
    <row r="885" spans="1:4" x14ac:dyDescent="0.15">
      <c r="A885">
        <v>18322</v>
      </c>
      <c r="B885" t="s">
        <v>1791</v>
      </c>
      <c r="C885" t="s">
        <v>2586</v>
      </c>
      <c r="D885" s="1">
        <v>19284</v>
      </c>
    </row>
    <row r="886" spans="1:4" x14ac:dyDescent="0.15">
      <c r="A886">
        <v>18382</v>
      </c>
      <c r="B886" t="s">
        <v>1791</v>
      </c>
      <c r="C886" t="s">
        <v>2003</v>
      </c>
      <c r="D886" s="1">
        <v>2986</v>
      </c>
    </row>
    <row r="887" spans="1:4" x14ac:dyDescent="0.15">
      <c r="A887">
        <v>18404</v>
      </c>
      <c r="B887" t="s">
        <v>1791</v>
      </c>
      <c r="C887" t="s">
        <v>2587</v>
      </c>
      <c r="D887" s="1">
        <v>11388</v>
      </c>
    </row>
    <row r="888" spans="1:4" x14ac:dyDescent="0.15">
      <c r="A888">
        <v>18423</v>
      </c>
      <c r="B888" t="s">
        <v>1791</v>
      </c>
      <c r="C888" t="s">
        <v>2588</v>
      </c>
      <c r="D888" s="1">
        <v>23182</v>
      </c>
    </row>
    <row r="889" spans="1:4" x14ac:dyDescent="0.15">
      <c r="A889">
        <v>18442</v>
      </c>
      <c r="B889" t="s">
        <v>1791</v>
      </c>
      <c r="C889" t="s">
        <v>2589</v>
      </c>
      <c r="D889" s="1">
        <v>10221</v>
      </c>
    </row>
    <row r="890" spans="1:4" x14ac:dyDescent="0.15">
      <c r="A890">
        <v>18481</v>
      </c>
      <c r="B890" t="s">
        <v>1791</v>
      </c>
      <c r="C890" t="s">
        <v>2590</v>
      </c>
      <c r="D890" s="1">
        <v>10851</v>
      </c>
    </row>
    <row r="891" spans="1:4" x14ac:dyDescent="0.15">
      <c r="A891">
        <v>18483</v>
      </c>
      <c r="B891" t="s">
        <v>1791</v>
      </c>
      <c r="C891" t="s">
        <v>2591</v>
      </c>
      <c r="D891" s="1">
        <v>8653</v>
      </c>
    </row>
    <row r="892" spans="1:4" x14ac:dyDescent="0.15">
      <c r="A892">
        <v>18501</v>
      </c>
      <c r="B892" t="s">
        <v>1791</v>
      </c>
      <c r="C892" t="s">
        <v>814</v>
      </c>
      <c r="D892" s="1">
        <v>15998</v>
      </c>
    </row>
    <row r="893" spans="1:4" x14ac:dyDescent="0.15">
      <c r="A893">
        <v>19000</v>
      </c>
      <c r="B893" t="s">
        <v>1793</v>
      </c>
      <c r="C893" t="s">
        <v>1793</v>
      </c>
      <c r="D893" s="1">
        <v>848292</v>
      </c>
    </row>
    <row r="894" spans="1:4" x14ac:dyDescent="0.15">
      <c r="A894">
        <v>19201</v>
      </c>
      <c r="B894" t="s">
        <v>1793</v>
      </c>
      <c r="C894" t="s">
        <v>1794</v>
      </c>
      <c r="D894" s="1">
        <v>189874</v>
      </c>
    </row>
    <row r="895" spans="1:4" x14ac:dyDescent="0.15">
      <c r="A895">
        <v>19202</v>
      </c>
      <c r="B895" t="s">
        <v>1793</v>
      </c>
      <c r="C895" t="s">
        <v>2592</v>
      </c>
      <c r="D895" s="1">
        <v>50765</v>
      </c>
    </row>
    <row r="896" spans="1:4" x14ac:dyDescent="0.15">
      <c r="A896">
        <v>19204</v>
      </c>
      <c r="B896" t="s">
        <v>1793</v>
      </c>
      <c r="C896" t="s">
        <v>2593</v>
      </c>
      <c r="D896" s="1">
        <v>31571</v>
      </c>
    </row>
    <row r="897" spans="1:4" x14ac:dyDescent="0.15">
      <c r="A897">
        <v>19205</v>
      </c>
      <c r="B897" t="s">
        <v>1793</v>
      </c>
      <c r="C897" t="s">
        <v>2594</v>
      </c>
      <c r="D897" s="1">
        <v>36945</v>
      </c>
    </row>
    <row r="898" spans="1:4" x14ac:dyDescent="0.15">
      <c r="A898">
        <v>19206</v>
      </c>
      <c r="B898" t="s">
        <v>1793</v>
      </c>
      <c r="C898" t="s">
        <v>2595</v>
      </c>
      <c r="D898" s="1">
        <v>26974</v>
      </c>
    </row>
    <row r="899" spans="1:4" x14ac:dyDescent="0.15">
      <c r="A899">
        <v>19207</v>
      </c>
      <c r="B899" t="s">
        <v>1793</v>
      </c>
      <c r="C899" t="s">
        <v>2596</v>
      </c>
      <c r="D899" s="1">
        <v>30758</v>
      </c>
    </row>
    <row r="900" spans="1:4" x14ac:dyDescent="0.15">
      <c r="A900">
        <v>19208</v>
      </c>
      <c r="B900" t="s">
        <v>1793</v>
      </c>
      <c r="C900" t="s">
        <v>2597</v>
      </c>
      <c r="D900" s="1">
        <v>72246</v>
      </c>
    </row>
    <row r="901" spans="1:4" x14ac:dyDescent="0.15">
      <c r="A901">
        <v>19209</v>
      </c>
      <c r="B901" t="s">
        <v>1793</v>
      </c>
      <c r="C901" t="s">
        <v>2598</v>
      </c>
      <c r="D901" s="1">
        <v>48368</v>
      </c>
    </row>
    <row r="902" spans="1:4" x14ac:dyDescent="0.15">
      <c r="A902">
        <v>19210</v>
      </c>
      <c r="B902" t="s">
        <v>1793</v>
      </c>
      <c r="C902" t="s">
        <v>2599</v>
      </c>
      <c r="D902" s="1">
        <v>73712</v>
      </c>
    </row>
    <row r="903" spans="1:4" x14ac:dyDescent="0.15">
      <c r="A903">
        <v>19211</v>
      </c>
      <c r="B903" t="s">
        <v>1793</v>
      </c>
      <c r="C903" t="s">
        <v>2600</v>
      </c>
      <c r="D903" s="1">
        <v>70669</v>
      </c>
    </row>
    <row r="904" spans="1:4" x14ac:dyDescent="0.15">
      <c r="A904">
        <v>19212</v>
      </c>
      <c r="B904" t="s">
        <v>1793</v>
      </c>
      <c r="C904" t="s">
        <v>2601</v>
      </c>
      <c r="D904" s="1">
        <v>25411</v>
      </c>
    </row>
    <row r="905" spans="1:4" x14ac:dyDescent="0.15">
      <c r="A905">
        <v>19213</v>
      </c>
      <c r="B905" t="s">
        <v>1793</v>
      </c>
      <c r="C905" t="s">
        <v>2602</v>
      </c>
      <c r="D905" s="1">
        <v>34034</v>
      </c>
    </row>
    <row r="906" spans="1:4" x14ac:dyDescent="0.15">
      <c r="A906">
        <v>19214</v>
      </c>
      <c r="B906" t="s">
        <v>1793</v>
      </c>
      <c r="C906" t="s">
        <v>2603</v>
      </c>
      <c r="D906" s="1">
        <v>29922</v>
      </c>
    </row>
    <row r="907" spans="1:4" x14ac:dyDescent="0.15">
      <c r="A907">
        <v>19346</v>
      </c>
      <c r="B907" t="s">
        <v>1793</v>
      </c>
      <c r="C907" t="s">
        <v>2604</v>
      </c>
      <c r="D907" s="1">
        <v>16964</v>
      </c>
    </row>
    <row r="908" spans="1:4" x14ac:dyDescent="0.15">
      <c r="A908">
        <v>19364</v>
      </c>
      <c r="B908" t="s">
        <v>1793</v>
      </c>
      <c r="C908" t="s">
        <v>2605</v>
      </c>
      <c r="D908" s="1">
        <v>1187</v>
      </c>
    </row>
    <row r="909" spans="1:4" x14ac:dyDescent="0.15">
      <c r="A909">
        <v>19365</v>
      </c>
      <c r="B909" t="s">
        <v>1793</v>
      </c>
      <c r="C909" t="s">
        <v>2606</v>
      </c>
      <c r="D909" s="1">
        <v>13871</v>
      </c>
    </row>
    <row r="910" spans="1:4" x14ac:dyDescent="0.15">
      <c r="A910">
        <v>19366</v>
      </c>
      <c r="B910" t="s">
        <v>1793</v>
      </c>
      <c r="C910" t="s">
        <v>2054</v>
      </c>
      <c r="D910" s="1">
        <v>8676</v>
      </c>
    </row>
    <row r="911" spans="1:4" x14ac:dyDescent="0.15">
      <c r="A911">
        <v>19368</v>
      </c>
      <c r="B911" t="s">
        <v>1793</v>
      </c>
      <c r="C911" t="s">
        <v>832</v>
      </c>
      <c r="D911" s="1">
        <v>16097</v>
      </c>
    </row>
    <row r="912" spans="1:4" x14ac:dyDescent="0.15">
      <c r="A912">
        <v>19384</v>
      </c>
      <c r="B912" t="s">
        <v>1793</v>
      </c>
      <c r="C912" t="s">
        <v>2607</v>
      </c>
      <c r="D912" s="1">
        <v>18181</v>
      </c>
    </row>
    <row r="913" spans="1:4" x14ac:dyDescent="0.15">
      <c r="A913">
        <v>19422</v>
      </c>
      <c r="B913" t="s">
        <v>1793</v>
      </c>
      <c r="C913" t="s">
        <v>2608</v>
      </c>
      <c r="D913" s="1">
        <v>1877</v>
      </c>
    </row>
    <row r="914" spans="1:4" x14ac:dyDescent="0.15">
      <c r="A914">
        <v>19423</v>
      </c>
      <c r="B914" t="s">
        <v>1793</v>
      </c>
      <c r="C914" t="s">
        <v>2609</v>
      </c>
      <c r="D914" s="1">
        <v>4615</v>
      </c>
    </row>
    <row r="915" spans="1:4" x14ac:dyDescent="0.15">
      <c r="A915">
        <v>19424</v>
      </c>
      <c r="B915" t="s">
        <v>1793</v>
      </c>
      <c r="C915" t="s">
        <v>2610</v>
      </c>
      <c r="D915" s="1">
        <v>9052</v>
      </c>
    </row>
    <row r="916" spans="1:4" x14ac:dyDescent="0.15">
      <c r="A916">
        <v>19425</v>
      </c>
      <c r="B916" t="s">
        <v>1793</v>
      </c>
      <c r="C916" t="s">
        <v>2611</v>
      </c>
      <c r="D916" s="1">
        <v>5778</v>
      </c>
    </row>
    <row r="917" spans="1:4" x14ac:dyDescent="0.15">
      <c r="A917">
        <v>19429</v>
      </c>
      <c r="B917" t="s">
        <v>1793</v>
      </c>
      <c r="C917" t="s">
        <v>2612</v>
      </c>
      <c r="D917" s="1">
        <v>3166</v>
      </c>
    </row>
    <row r="918" spans="1:4" x14ac:dyDescent="0.15">
      <c r="A918">
        <v>19430</v>
      </c>
      <c r="B918" t="s">
        <v>1793</v>
      </c>
      <c r="C918" t="s">
        <v>2613</v>
      </c>
      <c r="D918" s="1">
        <v>26219</v>
      </c>
    </row>
    <row r="919" spans="1:4" x14ac:dyDescent="0.15">
      <c r="A919">
        <v>19442</v>
      </c>
      <c r="B919" t="s">
        <v>1793</v>
      </c>
      <c r="C919" t="s">
        <v>2614</v>
      </c>
      <c r="D919" s="1">
        <v>738</v>
      </c>
    </row>
    <row r="920" spans="1:4" x14ac:dyDescent="0.15">
      <c r="A920">
        <v>19443</v>
      </c>
      <c r="B920" t="s">
        <v>1793</v>
      </c>
      <c r="C920" t="s">
        <v>2615</v>
      </c>
      <c r="D920" s="1">
        <v>622</v>
      </c>
    </row>
    <row r="921" spans="1:4" x14ac:dyDescent="0.15">
      <c r="A921">
        <v>20000</v>
      </c>
      <c r="B921" t="s">
        <v>1795</v>
      </c>
      <c r="C921" t="s">
        <v>1795</v>
      </c>
      <c r="D921" s="1">
        <v>2130885</v>
      </c>
    </row>
    <row r="922" spans="1:4" x14ac:dyDescent="0.15">
      <c r="A922">
        <v>20201</v>
      </c>
      <c r="B922" t="s">
        <v>1795</v>
      </c>
      <c r="C922" t="s">
        <v>1796</v>
      </c>
      <c r="D922" s="1">
        <v>382642</v>
      </c>
    </row>
    <row r="923" spans="1:4" x14ac:dyDescent="0.15">
      <c r="A923">
        <v>20202</v>
      </c>
      <c r="B923" t="s">
        <v>1795</v>
      </c>
      <c r="C923" t="s">
        <v>2616</v>
      </c>
      <c r="D923" s="1">
        <v>239542</v>
      </c>
    </row>
    <row r="924" spans="1:4" x14ac:dyDescent="0.15">
      <c r="A924">
        <v>20203</v>
      </c>
      <c r="B924" t="s">
        <v>1795</v>
      </c>
      <c r="C924" t="s">
        <v>2617</v>
      </c>
      <c r="D924" s="1">
        <v>157646</v>
      </c>
    </row>
    <row r="925" spans="1:4" x14ac:dyDescent="0.15">
      <c r="A925">
        <v>20204</v>
      </c>
      <c r="B925" t="s">
        <v>1795</v>
      </c>
      <c r="C925" t="s">
        <v>2618</v>
      </c>
      <c r="D925" s="1">
        <v>51589</v>
      </c>
    </row>
    <row r="926" spans="1:4" x14ac:dyDescent="0.15">
      <c r="A926">
        <v>20205</v>
      </c>
      <c r="B926" t="s">
        <v>1795</v>
      </c>
      <c r="C926" t="s">
        <v>2619</v>
      </c>
      <c r="D926" s="1">
        <v>103510</v>
      </c>
    </row>
    <row r="927" spans="1:4" x14ac:dyDescent="0.15">
      <c r="A927">
        <v>20206</v>
      </c>
      <c r="B927" t="s">
        <v>1795</v>
      </c>
      <c r="C927" t="s">
        <v>2620</v>
      </c>
      <c r="D927" s="1">
        <v>50161</v>
      </c>
    </row>
    <row r="928" spans="1:4" x14ac:dyDescent="0.15">
      <c r="A928">
        <v>20207</v>
      </c>
      <c r="B928" t="s">
        <v>1795</v>
      </c>
      <c r="C928" t="s">
        <v>2621</v>
      </c>
      <c r="D928" s="1">
        <v>51780</v>
      </c>
    </row>
    <row r="929" spans="1:4" x14ac:dyDescent="0.15">
      <c r="A929">
        <v>20208</v>
      </c>
      <c r="B929" t="s">
        <v>1795</v>
      </c>
      <c r="C929" t="s">
        <v>2622</v>
      </c>
      <c r="D929" s="1">
        <v>42996</v>
      </c>
    </row>
    <row r="930" spans="1:4" x14ac:dyDescent="0.15">
      <c r="A930">
        <v>20209</v>
      </c>
      <c r="B930" t="s">
        <v>1795</v>
      </c>
      <c r="C930" t="s">
        <v>2623</v>
      </c>
      <c r="D930" s="1">
        <v>68764</v>
      </c>
    </row>
    <row r="931" spans="1:4" x14ac:dyDescent="0.15">
      <c r="A931">
        <v>20210</v>
      </c>
      <c r="B931" t="s">
        <v>1795</v>
      </c>
      <c r="C931" t="s">
        <v>2624</v>
      </c>
      <c r="D931" s="1">
        <v>33094</v>
      </c>
    </row>
    <row r="932" spans="1:4" x14ac:dyDescent="0.15">
      <c r="A932">
        <v>20211</v>
      </c>
      <c r="B932" t="s">
        <v>1795</v>
      </c>
      <c r="C932" t="s">
        <v>2625</v>
      </c>
      <c r="D932" s="1">
        <v>45791</v>
      </c>
    </row>
    <row r="933" spans="1:4" x14ac:dyDescent="0.15">
      <c r="A933">
        <v>20212</v>
      </c>
      <c r="B933" t="s">
        <v>1795</v>
      </c>
      <c r="C933" t="s">
        <v>2626</v>
      </c>
      <c r="D933" s="1">
        <v>29136</v>
      </c>
    </row>
    <row r="934" spans="1:4" x14ac:dyDescent="0.15">
      <c r="A934">
        <v>20213</v>
      </c>
      <c r="B934" t="s">
        <v>1795</v>
      </c>
      <c r="C934" t="s">
        <v>2627</v>
      </c>
      <c r="D934" s="1">
        <v>22909</v>
      </c>
    </row>
    <row r="935" spans="1:4" x14ac:dyDescent="0.15">
      <c r="A935">
        <v>20214</v>
      </c>
      <c r="B935" t="s">
        <v>1795</v>
      </c>
      <c r="C935" t="s">
        <v>2628</v>
      </c>
      <c r="D935" s="1">
        <v>55706</v>
      </c>
    </row>
    <row r="936" spans="1:4" x14ac:dyDescent="0.15">
      <c r="A936">
        <v>20215</v>
      </c>
      <c r="B936" t="s">
        <v>1795</v>
      </c>
      <c r="C936" t="s">
        <v>2629</v>
      </c>
      <c r="D936" s="1">
        <v>66886</v>
      </c>
    </row>
    <row r="937" spans="1:4" x14ac:dyDescent="0.15">
      <c r="A937">
        <v>20217</v>
      </c>
      <c r="B937" t="s">
        <v>1795</v>
      </c>
      <c r="C937" t="s">
        <v>2630</v>
      </c>
      <c r="D937" s="1">
        <v>99162</v>
      </c>
    </row>
    <row r="938" spans="1:4" x14ac:dyDescent="0.15">
      <c r="A938">
        <v>20218</v>
      </c>
      <c r="B938" t="s">
        <v>1795</v>
      </c>
      <c r="C938" t="s">
        <v>2631</v>
      </c>
      <c r="D938" s="1">
        <v>61745</v>
      </c>
    </row>
    <row r="939" spans="1:4" x14ac:dyDescent="0.15">
      <c r="A939">
        <v>20219</v>
      </c>
      <c r="B939" t="s">
        <v>1795</v>
      </c>
      <c r="C939" t="s">
        <v>2632</v>
      </c>
      <c r="D939" s="1">
        <v>30705</v>
      </c>
    </row>
    <row r="940" spans="1:4" x14ac:dyDescent="0.15">
      <c r="A940">
        <v>20220</v>
      </c>
      <c r="B940" t="s">
        <v>1795</v>
      </c>
      <c r="C940" t="s">
        <v>2633</v>
      </c>
      <c r="D940" s="1">
        <v>97795</v>
      </c>
    </row>
    <row r="941" spans="1:4" x14ac:dyDescent="0.15">
      <c r="A941">
        <v>20303</v>
      </c>
      <c r="B941" t="s">
        <v>1795</v>
      </c>
      <c r="C941" t="s">
        <v>2634</v>
      </c>
      <c r="D941" s="1">
        <v>5038</v>
      </c>
    </row>
    <row r="942" spans="1:4" x14ac:dyDescent="0.15">
      <c r="A942">
        <v>20304</v>
      </c>
      <c r="B942" t="s">
        <v>1795</v>
      </c>
      <c r="C942" t="s">
        <v>2635</v>
      </c>
      <c r="D942" s="1">
        <v>4086</v>
      </c>
    </row>
    <row r="943" spans="1:4" x14ac:dyDescent="0.15">
      <c r="A943">
        <v>20305</v>
      </c>
      <c r="B943" t="s">
        <v>1795</v>
      </c>
      <c r="C943" t="s">
        <v>2303</v>
      </c>
      <c r="D943" s="1">
        <v>3184</v>
      </c>
    </row>
    <row r="944" spans="1:4" x14ac:dyDescent="0.15">
      <c r="A944">
        <v>20306</v>
      </c>
      <c r="B944" t="s">
        <v>1795</v>
      </c>
      <c r="C944" t="s">
        <v>2636</v>
      </c>
      <c r="D944" s="1">
        <v>1097</v>
      </c>
    </row>
    <row r="945" spans="1:4" x14ac:dyDescent="0.15">
      <c r="A945">
        <v>20307</v>
      </c>
      <c r="B945" t="s">
        <v>1795</v>
      </c>
      <c r="C945" t="s">
        <v>2637</v>
      </c>
      <c r="D945" s="1">
        <v>808</v>
      </c>
    </row>
    <row r="946" spans="1:4" x14ac:dyDescent="0.15">
      <c r="A946">
        <v>20309</v>
      </c>
      <c r="B946" t="s">
        <v>1795</v>
      </c>
      <c r="C946" t="s">
        <v>866</v>
      </c>
      <c r="D946" s="1">
        <v>11971</v>
      </c>
    </row>
    <row r="947" spans="1:4" x14ac:dyDescent="0.15">
      <c r="A947">
        <v>20321</v>
      </c>
      <c r="B947" t="s">
        <v>1795</v>
      </c>
      <c r="C947" t="s">
        <v>2638</v>
      </c>
      <c r="D947" s="1">
        <v>19707</v>
      </c>
    </row>
    <row r="948" spans="1:4" x14ac:dyDescent="0.15">
      <c r="A948">
        <v>20323</v>
      </c>
      <c r="B948" t="s">
        <v>1795</v>
      </c>
      <c r="C948" t="s">
        <v>2639</v>
      </c>
      <c r="D948" s="1">
        <v>15088</v>
      </c>
    </row>
    <row r="949" spans="1:4" x14ac:dyDescent="0.15">
      <c r="A949">
        <v>20324</v>
      </c>
      <c r="B949" t="s">
        <v>1795</v>
      </c>
      <c r="C949" t="s">
        <v>2640</v>
      </c>
      <c r="D949" s="1">
        <v>7715</v>
      </c>
    </row>
    <row r="950" spans="1:4" x14ac:dyDescent="0.15">
      <c r="A950">
        <v>20349</v>
      </c>
      <c r="B950" t="s">
        <v>1795</v>
      </c>
      <c r="C950" t="s">
        <v>2641</v>
      </c>
      <c r="D950" s="1">
        <v>4622</v>
      </c>
    </row>
    <row r="951" spans="1:4" x14ac:dyDescent="0.15">
      <c r="A951">
        <v>20350</v>
      </c>
      <c r="B951" t="s">
        <v>1795</v>
      </c>
      <c r="C951" t="s">
        <v>2642</v>
      </c>
      <c r="D951" s="1">
        <v>6711</v>
      </c>
    </row>
    <row r="952" spans="1:4" x14ac:dyDescent="0.15">
      <c r="A952">
        <v>20361</v>
      </c>
      <c r="B952" t="s">
        <v>1795</v>
      </c>
      <c r="C952" t="s">
        <v>2643</v>
      </c>
      <c r="D952" s="1">
        <v>21199</v>
      </c>
    </row>
    <row r="953" spans="1:4" x14ac:dyDescent="0.15">
      <c r="A953">
        <v>20362</v>
      </c>
      <c r="B953" t="s">
        <v>1795</v>
      </c>
      <c r="C953" t="s">
        <v>2644</v>
      </c>
      <c r="D953" s="1">
        <v>15035</v>
      </c>
    </row>
    <row r="954" spans="1:4" x14ac:dyDescent="0.15">
      <c r="A954">
        <v>20363</v>
      </c>
      <c r="B954" t="s">
        <v>1795</v>
      </c>
      <c r="C954" t="s">
        <v>2645</v>
      </c>
      <c r="D954" s="1">
        <v>7826</v>
      </c>
    </row>
    <row r="955" spans="1:4" x14ac:dyDescent="0.15">
      <c r="A955">
        <v>20382</v>
      </c>
      <c r="B955" t="s">
        <v>1795</v>
      </c>
      <c r="C955" t="s">
        <v>2646</v>
      </c>
      <c r="D955" s="1">
        <v>20529</v>
      </c>
    </row>
    <row r="956" spans="1:4" x14ac:dyDescent="0.15">
      <c r="A956">
        <v>20383</v>
      </c>
      <c r="B956" t="s">
        <v>1795</v>
      </c>
      <c r="C956" t="s">
        <v>2647</v>
      </c>
      <c r="D956" s="1">
        <v>24628</v>
      </c>
    </row>
    <row r="957" spans="1:4" x14ac:dyDescent="0.15">
      <c r="A957">
        <v>20384</v>
      </c>
      <c r="B957" t="s">
        <v>1795</v>
      </c>
      <c r="C957" t="s">
        <v>2648</v>
      </c>
      <c r="D957" s="1">
        <v>9683</v>
      </c>
    </row>
    <row r="958" spans="1:4" x14ac:dyDescent="0.15">
      <c r="A958">
        <v>20385</v>
      </c>
      <c r="B958" t="s">
        <v>1795</v>
      </c>
      <c r="C958" t="s">
        <v>2649</v>
      </c>
      <c r="D958" s="1">
        <v>14686</v>
      </c>
    </row>
    <row r="959" spans="1:4" x14ac:dyDescent="0.15">
      <c r="A959">
        <v>20386</v>
      </c>
      <c r="B959" t="s">
        <v>1795</v>
      </c>
      <c r="C959" t="s">
        <v>2650</v>
      </c>
      <c r="D959" s="1">
        <v>5149</v>
      </c>
    </row>
    <row r="960" spans="1:4" x14ac:dyDescent="0.15">
      <c r="A960">
        <v>20388</v>
      </c>
      <c r="B960" t="s">
        <v>1795</v>
      </c>
      <c r="C960" t="s">
        <v>2651</v>
      </c>
      <c r="D960" s="1">
        <v>9108</v>
      </c>
    </row>
    <row r="961" spans="1:4" x14ac:dyDescent="0.15">
      <c r="A961">
        <v>20402</v>
      </c>
      <c r="B961" t="s">
        <v>1795</v>
      </c>
      <c r="C961" t="s">
        <v>2652</v>
      </c>
      <c r="D961" s="1">
        <v>13721</v>
      </c>
    </row>
    <row r="962" spans="1:4" x14ac:dyDescent="0.15">
      <c r="A962">
        <v>20403</v>
      </c>
      <c r="B962" t="s">
        <v>1795</v>
      </c>
      <c r="C962" t="s">
        <v>2653</v>
      </c>
      <c r="D962" s="1">
        <v>13415</v>
      </c>
    </row>
    <row r="963" spans="1:4" x14ac:dyDescent="0.15">
      <c r="A963">
        <v>20404</v>
      </c>
      <c r="B963" t="s">
        <v>1795</v>
      </c>
      <c r="C963" t="s">
        <v>2654</v>
      </c>
      <c r="D963" s="1">
        <v>5093</v>
      </c>
    </row>
    <row r="964" spans="1:4" x14ac:dyDescent="0.15">
      <c r="A964">
        <v>20407</v>
      </c>
      <c r="B964" t="s">
        <v>1795</v>
      </c>
      <c r="C964" t="s">
        <v>2655</v>
      </c>
      <c r="D964" s="1">
        <v>6737</v>
      </c>
    </row>
    <row r="965" spans="1:4" x14ac:dyDescent="0.15">
      <c r="A965">
        <v>20409</v>
      </c>
      <c r="B965" t="s">
        <v>1795</v>
      </c>
      <c r="C965" t="s">
        <v>2656</v>
      </c>
      <c r="D965" s="1">
        <v>485</v>
      </c>
    </row>
    <row r="966" spans="1:4" x14ac:dyDescent="0.15">
      <c r="A966">
        <v>20410</v>
      </c>
      <c r="B966" t="s">
        <v>1795</v>
      </c>
      <c r="C966" t="s">
        <v>2657</v>
      </c>
      <c r="D966" s="1">
        <v>1031</v>
      </c>
    </row>
    <row r="967" spans="1:4" x14ac:dyDescent="0.15">
      <c r="A967">
        <v>20411</v>
      </c>
      <c r="B967" t="s">
        <v>1795</v>
      </c>
      <c r="C967" t="s">
        <v>887</v>
      </c>
      <c r="D967" s="1">
        <v>4002</v>
      </c>
    </row>
    <row r="968" spans="1:4" x14ac:dyDescent="0.15">
      <c r="A968">
        <v>20412</v>
      </c>
      <c r="B968" t="s">
        <v>1795</v>
      </c>
      <c r="C968" t="s">
        <v>2658</v>
      </c>
      <c r="D968" s="1">
        <v>617</v>
      </c>
    </row>
    <row r="969" spans="1:4" x14ac:dyDescent="0.15">
      <c r="A969">
        <v>20413</v>
      </c>
      <c r="B969" t="s">
        <v>1795</v>
      </c>
      <c r="C969" t="s">
        <v>2659</v>
      </c>
      <c r="D969" s="1">
        <v>1544</v>
      </c>
    </row>
    <row r="970" spans="1:4" x14ac:dyDescent="0.15">
      <c r="A970">
        <v>20414</v>
      </c>
      <c r="B970" t="s">
        <v>1795</v>
      </c>
      <c r="C970" t="s">
        <v>2660</v>
      </c>
      <c r="D970" s="1">
        <v>1745</v>
      </c>
    </row>
    <row r="971" spans="1:4" x14ac:dyDescent="0.15">
      <c r="A971">
        <v>20415</v>
      </c>
      <c r="B971" t="s">
        <v>1795</v>
      </c>
      <c r="C971" t="s">
        <v>2661</v>
      </c>
      <c r="D971" s="1">
        <v>6658</v>
      </c>
    </row>
    <row r="972" spans="1:4" x14ac:dyDescent="0.15">
      <c r="A972">
        <v>20416</v>
      </c>
      <c r="B972" t="s">
        <v>1795</v>
      </c>
      <c r="C972" t="s">
        <v>2662</v>
      </c>
      <c r="D972" s="1">
        <v>6860</v>
      </c>
    </row>
    <row r="973" spans="1:4" x14ac:dyDescent="0.15">
      <c r="A973">
        <v>20417</v>
      </c>
      <c r="B973" t="s">
        <v>1795</v>
      </c>
      <c r="C973" t="s">
        <v>2663</v>
      </c>
      <c r="D973" s="1">
        <v>1109</v>
      </c>
    </row>
    <row r="974" spans="1:4" x14ac:dyDescent="0.15">
      <c r="A974">
        <v>20422</v>
      </c>
      <c r="B974" t="s">
        <v>1795</v>
      </c>
      <c r="C974" t="s">
        <v>2664</v>
      </c>
      <c r="D974" s="1">
        <v>5006</v>
      </c>
    </row>
    <row r="975" spans="1:4" x14ac:dyDescent="0.15">
      <c r="A975">
        <v>20423</v>
      </c>
      <c r="B975" t="s">
        <v>1795</v>
      </c>
      <c r="C975" t="s">
        <v>2665</v>
      </c>
      <c r="D975" s="1">
        <v>4637</v>
      </c>
    </row>
    <row r="976" spans="1:4" x14ac:dyDescent="0.15">
      <c r="A976">
        <v>20425</v>
      </c>
      <c r="B976" t="s">
        <v>1795</v>
      </c>
      <c r="C976" t="s">
        <v>2666</v>
      </c>
      <c r="D976" s="1">
        <v>3138</v>
      </c>
    </row>
    <row r="977" spans="1:4" x14ac:dyDescent="0.15">
      <c r="A977">
        <v>20429</v>
      </c>
      <c r="B977" t="s">
        <v>1795</v>
      </c>
      <c r="C977" t="s">
        <v>2667</v>
      </c>
      <c r="D977" s="1">
        <v>855</v>
      </c>
    </row>
    <row r="978" spans="1:4" x14ac:dyDescent="0.15">
      <c r="A978">
        <v>20430</v>
      </c>
      <c r="B978" t="s">
        <v>1795</v>
      </c>
      <c r="C978" t="s">
        <v>2668</v>
      </c>
      <c r="D978" s="1">
        <v>4085</v>
      </c>
    </row>
    <row r="979" spans="1:4" x14ac:dyDescent="0.15">
      <c r="A979">
        <v>20432</v>
      </c>
      <c r="B979" t="s">
        <v>1795</v>
      </c>
      <c r="C979" t="s">
        <v>2669</v>
      </c>
      <c r="D979" s="1">
        <v>12161</v>
      </c>
    </row>
    <row r="980" spans="1:4" x14ac:dyDescent="0.15">
      <c r="A980">
        <v>20446</v>
      </c>
      <c r="B980" t="s">
        <v>1795</v>
      </c>
      <c r="C980" t="s">
        <v>2670</v>
      </c>
      <c r="D980" s="1">
        <v>2964</v>
      </c>
    </row>
    <row r="981" spans="1:4" x14ac:dyDescent="0.15">
      <c r="A981">
        <v>20448</v>
      </c>
      <c r="B981" t="s">
        <v>1795</v>
      </c>
      <c r="C981" t="s">
        <v>2671</v>
      </c>
      <c r="D981" s="1">
        <v>1972</v>
      </c>
    </row>
    <row r="982" spans="1:4" x14ac:dyDescent="0.15">
      <c r="A982">
        <v>20450</v>
      </c>
      <c r="B982" t="s">
        <v>1795</v>
      </c>
      <c r="C982" t="s">
        <v>2672</v>
      </c>
      <c r="D982" s="1">
        <v>8775</v>
      </c>
    </row>
    <row r="983" spans="1:4" x14ac:dyDescent="0.15">
      <c r="A983">
        <v>20451</v>
      </c>
      <c r="B983" t="s">
        <v>1795</v>
      </c>
      <c r="C983" t="s">
        <v>2673</v>
      </c>
      <c r="D983" s="1">
        <v>4725</v>
      </c>
    </row>
    <row r="984" spans="1:4" x14ac:dyDescent="0.15">
      <c r="A984">
        <v>20452</v>
      </c>
      <c r="B984" t="s">
        <v>1795</v>
      </c>
      <c r="C984" t="s">
        <v>2674</v>
      </c>
      <c r="D984" s="1">
        <v>5037</v>
      </c>
    </row>
    <row r="985" spans="1:4" x14ac:dyDescent="0.15">
      <c r="A985">
        <v>20481</v>
      </c>
      <c r="B985" t="s">
        <v>1795</v>
      </c>
      <c r="C985" t="s">
        <v>2003</v>
      </c>
      <c r="D985" s="1">
        <v>10350</v>
      </c>
    </row>
    <row r="986" spans="1:4" x14ac:dyDescent="0.15">
      <c r="A986">
        <v>20482</v>
      </c>
      <c r="B986" t="s">
        <v>1795</v>
      </c>
      <c r="C986" t="s">
        <v>2675</v>
      </c>
      <c r="D986" s="1">
        <v>10015</v>
      </c>
    </row>
    <row r="987" spans="1:4" x14ac:dyDescent="0.15">
      <c r="A987">
        <v>20485</v>
      </c>
      <c r="B987" t="s">
        <v>1795</v>
      </c>
      <c r="C987" t="s">
        <v>2676</v>
      </c>
      <c r="D987" s="1">
        <v>8889</v>
      </c>
    </row>
    <row r="988" spans="1:4" x14ac:dyDescent="0.15">
      <c r="A988">
        <v>20486</v>
      </c>
      <c r="B988" t="s">
        <v>1795</v>
      </c>
      <c r="C988" t="s">
        <v>2677</v>
      </c>
      <c r="D988" s="1">
        <v>3127</v>
      </c>
    </row>
    <row r="989" spans="1:4" x14ac:dyDescent="0.15">
      <c r="A989">
        <v>20521</v>
      </c>
      <c r="B989" t="s">
        <v>1795</v>
      </c>
      <c r="C989" t="s">
        <v>2678</v>
      </c>
      <c r="D989" s="1">
        <v>15501</v>
      </c>
    </row>
    <row r="990" spans="1:4" x14ac:dyDescent="0.15">
      <c r="A990">
        <v>20541</v>
      </c>
      <c r="B990" t="s">
        <v>1795</v>
      </c>
      <c r="C990" t="s">
        <v>2679</v>
      </c>
      <c r="D990" s="1">
        <v>11315</v>
      </c>
    </row>
    <row r="991" spans="1:4" x14ac:dyDescent="0.15">
      <c r="A991">
        <v>20543</v>
      </c>
      <c r="B991" t="s">
        <v>1795</v>
      </c>
      <c r="C991" t="s">
        <v>2309</v>
      </c>
      <c r="D991" s="1">
        <v>7441</v>
      </c>
    </row>
    <row r="992" spans="1:4" x14ac:dyDescent="0.15">
      <c r="A992">
        <v>20561</v>
      </c>
      <c r="B992" t="s">
        <v>1795</v>
      </c>
      <c r="C992" t="s">
        <v>2680</v>
      </c>
      <c r="D992" s="1">
        <v>13456</v>
      </c>
    </row>
    <row r="993" spans="1:4" x14ac:dyDescent="0.15">
      <c r="A993">
        <v>20562</v>
      </c>
      <c r="B993" t="s">
        <v>1795</v>
      </c>
      <c r="C993" t="s">
        <v>2681</v>
      </c>
      <c r="D993" s="1">
        <v>5003</v>
      </c>
    </row>
    <row r="994" spans="1:4" x14ac:dyDescent="0.15">
      <c r="A994">
        <v>20563</v>
      </c>
      <c r="B994" t="s">
        <v>1795</v>
      </c>
      <c r="C994" t="s">
        <v>2682</v>
      </c>
      <c r="D994" s="1">
        <v>3798</v>
      </c>
    </row>
    <row r="995" spans="1:4" x14ac:dyDescent="0.15">
      <c r="A995">
        <v>20583</v>
      </c>
      <c r="B995" t="s">
        <v>1795</v>
      </c>
      <c r="C995" t="s">
        <v>2683</v>
      </c>
      <c r="D995" s="1">
        <v>9177</v>
      </c>
    </row>
    <row r="996" spans="1:4" x14ac:dyDescent="0.15">
      <c r="A996">
        <v>20588</v>
      </c>
      <c r="B996" t="s">
        <v>1795</v>
      </c>
      <c r="C996" t="s">
        <v>2684</v>
      </c>
      <c r="D996" s="1">
        <v>2900</v>
      </c>
    </row>
    <row r="997" spans="1:4" x14ac:dyDescent="0.15">
      <c r="A997">
        <v>20590</v>
      </c>
      <c r="B997" t="s">
        <v>1795</v>
      </c>
      <c r="C997" t="s">
        <v>2685</v>
      </c>
      <c r="D997" s="1">
        <v>11971</v>
      </c>
    </row>
    <row r="998" spans="1:4" x14ac:dyDescent="0.15">
      <c r="A998">
        <v>20602</v>
      </c>
      <c r="B998" t="s">
        <v>1795</v>
      </c>
      <c r="C998" t="s">
        <v>2686</v>
      </c>
      <c r="D998" s="1">
        <v>2141</v>
      </c>
    </row>
    <row r="999" spans="1:4" x14ac:dyDescent="0.15">
      <c r="A999">
        <v>21000</v>
      </c>
      <c r="B999" t="s">
        <v>1797</v>
      </c>
      <c r="C999" t="s">
        <v>1797</v>
      </c>
      <c r="D999" s="1">
        <v>2054702</v>
      </c>
    </row>
    <row r="1000" spans="1:4" x14ac:dyDescent="0.15">
      <c r="A1000">
        <v>21201</v>
      </c>
      <c r="B1000" t="s">
        <v>1797</v>
      </c>
      <c r="C1000" t="s">
        <v>1798</v>
      </c>
      <c r="D1000" s="1">
        <v>408162</v>
      </c>
    </row>
    <row r="1001" spans="1:4" x14ac:dyDescent="0.15">
      <c r="A1001">
        <v>21202</v>
      </c>
      <c r="B1001" t="s">
        <v>1797</v>
      </c>
      <c r="C1001" t="s">
        <v>2687</v>
      </c>
      <c r="D1001" s="1">
        <v>158833</v>
      </c>
    </row>
    <row r="1002" spans="1:4" x14ac:dyDescent="0.15">
      <c r="A1002">
        <v>21203</v>
      </c>
      <c r="B1002" t="s">
        <v>1797</v>
      </c>
      <c r="C1002" t="s">
        <v>2688</v>
      </c>
      <c r="D1002" s="1">
        <v>91709</v>
      </c>
    </row>
    <row r="1003" spans="1:4" x14ac:dyDescent="0.15">
      <c r="A1003">
        <v>21204</v>
      </c>
      <c r="B1003" t="s">
        <v>1797</v>
      </c>
      <c r="C1003" t="s">
        <v>2689</v>
      </c>
      <c r="D1003" s="1">
        <v>113507</v>
      </c>
    </row>
    <row r="1004" spans="1:4" x14ac:dyDescent="0.15">
      <c r="A1004">
        <v>21205</v>
      </c>
      <c r="B1004" t="s">
        <v>1797</v>
      </c>
      <c r="C1004" t="s">
        <v>2690</v>
      </c>
      <c r="D1004" s="1">
        <v>90431</v>
      </c>
    </row>
    <row r="1005" spans="1:4" x14ac:dyDescent="0.15">
      <c r="A1005">
        <v>21206</v>
      </c>
      <c r="B1005" t="s">
        <v>1797</v>
      </c>
      <c r="C1005" t="s">
        <v>2691</v>
      </c>
      <c r="D1005" s="1">
        <v>81392</v>
      </c>
    </row>
    <row r="1006" spans="1:4" x14ac:dyDescent="0.15">
      <c r="A1006">
        <v>21207</v>
      </c>
      <c r="B1006" t="s">
        <v>1797</v>
      </c>
      <c r="C1006" t="s">
        <v>2692</v>
      </c>
      <c r="D1006" s="1">
        <v>21881</v>
      </c>
    </row>
    <row r="1007" spans="1:4" x14ac:dyDescent="0.15">
      <c r="A1007">
        <v>21208</v>
      </c>
      <c r="B1007" t="s">
        <v>1797</v>
      </c>
      <c r="C1007" t="s">
        <v>2693</v>
      </c>
      <c r="D1007" s="1">
        <v>38791</v>
      </c>
    </row>
    <row r="1008" spans="1:4" x14ac:dyDescent="0.15">
      <c r="A1008">
        <v>21209</v>
      </c>
      <c r="B1008" t="s">
        <v>1797</v>
      </c>
      <c r="C1008" t="s">
        <v>2694</v>
      </c>
      <c r="D1008" s="1">
        <v>67692</v>
      </c>
    </row>
    <row r="1009" spans="1:4" x14ac:dyDescent="0.15">
      <c r="A1009">
        <v>21210</v>
      </c>
      <c r="B1009" t="s">
        <v>1797</v>
      </c>
      <c r="C1009" t="s">
        <v>2695</v>
      </c>
      <c r="D1009" s="1">
        <v>53089</v>
      </c>
    </row>
    <row r="1010" spans="1:4" x14ac:dyDescent="0.15">
      <c r="A1010">
        <v>21211</v>
      </c>
      <c r="B1010" t="s">
        <v>1797</v>
      </c>
      <c r="C1010" t="s">
        <v>2696</v>
      </c>
      <c r="D1010" s="1">
        <v>51230</v>
      </c>
    </row>
    <row r="1011" spans="1:4" x14ac:dyDescent="0.15">
      <c r="A1011">
        <v>21212</v>
      </c>
      <c r="B1011" t="s">
        <v>1797</v>
      </c>
      <c r="C1011" t="s">
        <v>2697</v>
      </c>
      <c r="D1011" s="1">
        <v>59363</v>
      </c>
    </row>
    <row r="1012" spans="1:4" x14ac:dyDescent="0.15">
      <c r="A1012">
        <v>21213</v>
      </c>
      <c r="B1012" t="s">
        <v>1797</v>
      </c>
      <c r="C1012" t="s">
        <v>2698</v>
      </c>
      <c r="D1012" s="1">
        <v>145921</v>
      </c>
    </row>
    <row r="1013" spans="1:4" x14ac:dyDescent="0.15">
      <c r="A1013">
        <v>21214</v>
      </c>
      <c r="B1013" t="s">
        <v>1797</v>
      </c>
      <c r="C1013" t="s">
        <v>2699</v>
      </c>
      <c r="D1013" s="1">
        <v>95637</v>
      </c>
    </row>
    <row r="1014" spans="1:4" x14ac:dyDescent="0.15">
      <c r="A1014">
        <v>21215</v>
      </c>
      <c r="B1014" t="s">
        <v>1797</v>
      </c>
      <c r="C1014" t="s">
        <v>2700</v>
      </c>
      <c r="D1014" s="1">
        <v>28481</v>
      </c>
    </row>
    <row r="1015" spans="1:4" x14ac:dyDescent="0.15">
      <c r="A1015">
        <v>21216</v>
      </c>
      <c r="B1015" t="s">
        <v>1797</v>
      </c>
      <c r="C1015" t="s">
        <v>2701</v>
      </c>
      <c r="D1015" s="1">
        <v>51124</v>
      </c>
    </row>
    <row r="1016" spans="1:4" x14ac:dyDescent="0.15">
      <c r="A1016">
        <v>21217</v>
      </c>
      <c r="B1016" t="s">
        <v>1797</v>
      </c>
      <c r="C1016" t="s">
        <v>2702</v>
      </c>
      <c r="D1016" s="1">
        <v>26171</v>
      </c>
    </row>
    <row r="1017" spans="1:4" x14ac:dyDescent="0.15">
      <c r="A1017">
        <v>21218</v>
      </c>
      <c r="B1017" t="s">
        <v>1797</v>
      </c>
      <c r="C1017" t="s">
        <v>2703</v>
      </c>
      <c r="D1017" s="1">
        <v>35176</v>
      </c>
    </row>
    <row r="1018" spans="1:4" x14ac:dyDescent="0.15">
      <c r="A1018">
        <v>21219</v>
      </c>
      <c r="B1018" t="s">
        <v>1797</v>
      </c>
      <c r="C1018" t="s">
        <v>2704</v>
      </c>
      <c r="D1018" s="1">
        <v>44695</v>
      </c>
    </row>
    <row r="1019" spans="1:4" x14ac:dyDescent="0.15">
      <c r="A1019">
        <v>21220</v>
      </c>
      <c r="B1019" t="s">
        <v>1797</v>
      </c>
      <c r="C1019" t="s">
        <v>2705</v>
      </c>
      <c r="D1019" s="1">
        <v>35208</v>
      </c>
    </row>
    <row r="1020" spans="1:4" x14ac:dyDescent="0.15">
      <c r="A1020">
        <v>21221</v>
      </c>
      <c r="B1020" t="s">
        <v>1797</v>
      </c>
      <c r="C1020" t="s">
        <v>938</v>
      </c>
      <c r="D1020" s="1">
        <v>36932</v>
      </c>
    </row>
    <row r="1021" spans="1:4" x14ac:dyDescent="0.15">
      <c r="A1021">
        <v>21302</v>
      </c>
      <c r="B1021" t="s">
        <v>1797</v>
      </c>
      <c r="C1021" t="s">
        <v>2706</v>
      </c>
      <c r="D1021" s="1">
        <v>23975</v>
      </c>
    </row>
    <row r="1022" spans="1:4" x14ac:dyDescent="0.15">
      <c r="A1022">
        <v>21303</v>
      </c>
      <c r="B1022" t="s">
        <v>1797</v>
      </c>
      <c r="C1022" t="s">
        <v>2707</v>
      </c>
      <c r="D1022" s="1">
        <v>22189</v>
      </c>
    </row>
    <row r="1023" spans="1:4" x14ac:dyDescent="0.15">
      <c r="A1023">
        <v>21341</v>
      </c>
      <c r="B1023" t="s">
        <v>1797</v>
      </c>
      <c r="C1023" t="s">
        <v>2708</v>
      </c>
      <c r="D1023" s="1">
        <v>31031</v>
      </c>
    </row>
    <row r="1024" spans="1:4" x14ac:dyDescent="0.15">
      <c r="A1024">
        <v>21361</v>
      </c>
      <c r="B1024" t="s">
        <v>1797</v>
      </c>
      <c r="C1024" t="s">
        <v>2709</v>
      </c>
      <c r="D1024" s="1">
        <v>27673</v>
      </c>
    </row>
    <row r="1025" spans="1:4" x14ac:dyDescent="0.15">
      <c r="A1025">
        <v>21362</v>
      </c>
      <c r="B1025" t="s">
        <v>1797</v>
      </c>
      <c r="C1025" t="s">
        <v>2710</v>
      </c>
      <c r="D1025" s="1">
        <v>7747</v>
      </c>
    </row>
    <row r="1026" spans="1:4" x14ac:dyDescent="0.15">
      <c r="A1026">
        <v>21381</v>
      </c>
      <c r="B1026" t="s">
        <v>1797</v>
      </c>
      <c r="C1026" t="s">
        <v>2711</v>
      </c>
      <c r="D1026" s="1">
        <v>19737</v>
      </c>
    </row>
    <row r="1027" spans="1:4" x14ac:dyDescent="0.15">
      <c r="A1027">
        <v>21382</v>
      </c>
      <c r="B1027" t="s">
        <v>1797</v>
      </c>
      <c r="C1027" t="s">
        <v>2712</v>
      </c>
      <c r="D1027" s="1">
        <v>9712</v>
      </c>
    </row>
    <row r="1028" spans="1:4" x14ac:dyDescent="0.15">
      <c r="A1028">
        <v>21383</v>
      </c>
      <c r="B1028" t="s">
        <v>1797</v>
      </c>
      <c r="C1028" t="s">
        <v>2713</v>
      </c>
      <c r="D1028" s="1">
        <v>15123</v>
      </c>
    </row>
    <row r="1029" spans="1:4" x14ac:dyDescent="0.15">
      <c r="A1029">
        <v>21401</v>
      </c>
      <c r="B1029" t="s">
        <v>1797</v>
      </c>
      <c r="C1029" t="s">
        <v>2714</v>
      </c>
      <c r="D1029" s="1">
        <v>23121</v>
      </c>
    </row>
    <row r="1030" spans="1:4" x14ac:dyDescent="0.15">
      <c r="A1030">
        <v>21403</v>
      </c>
      <c r="B1030" t="s">
        <v>1797</v>
      </c>
      <c r="C1030" t="s">
        <v>2715</v>
      </c>
      <c r="D1030" s="1">
        <v>23882</v>
      </c>
    </row>
    <row r="1031" spans="1:4" x14ac:dyDescent="0.15">
      <c r="A1031">
        <v>21404</v>
      </c>
      <c r="B1031" t="s">
        <v>1797</v>
      </c>
      <c r="C1031" t="s">
        <v>2003</v>
      </c>
      <c r="D1031" s="1">
        <v>24577</v>
      </c>
    </row>
    <row r="1032" spans="1:4" x14ac:dyDescent="0.15">
      <c r="A1032">
        <v>21421</v>
      </c>
      <c r="B1032" t="s">
        <v>1797</v>
      </c>
      <c r="C1032" t="s">
        <v>2716</v>
      </c>
      <c r="D1032" s="1">
        <v>18025</v>
      </c>
    </row>
    <row r="1033" spans="1:4" x14ac:dyDescent="0.15">
      <c r="A1033">
        <v>21501</v>
      </c>
      <c r="B1033" t="s">
        <v>1797</v>
      </c>
      <c r="C1033" t="s">
        <v>2717</v>
      </c>
      <c r="D1033" s="1">
        <v>7834</v>
      </c>
    </row>
    <row r="1034" spans="1:4" x14ac:dyDescent="0.15">
      <c r="A1034">
        <v>21502</v>
      </c>
      <c r="B1034" t="s">
        <v>1797</v>
      </c>
      <c r="C1034" t="s">
        <v>2718</v>
      </c>
      <c r="D1034" s="1">
        <v>5619</v>
      </c>
    </row>
    <row r="1035" spans="1:4" x14ac:dyDescent="0.15">
      <c r="A1035">
        <v>21503</v>
      </c>
      <c r="B1035" t="s">
        <v>1797</v>
      </c>
      <c r="C1035" t="s">
        <v>2719</v>
      </c>
      <c r="D1035" s="1">
        <v>10562</v>
      </c>
    </row>
    <row r="1036" spans="1:4" x14ac:dyDescent="0.15">
      <c r="A1036">
        <v>21504</v>
      </c>
      <c r="B1036" t="s">
        <v>1797</v>
      </c>
      <c r="C1036" t="s">
        <v>2720</v>
      </c>
      <c r="D1036" s="1">
        <v>4316</v>
      </c>
    </row>
    <row r="1037" spans="1:4" x14ac:dyDescent="0.15">
      <c r="A1037">
        <v>21505</v>
      </c>
      <c r="B1037" t="s">
        <v>1797</v>
      </c>
      <c r="C1037" t="s">
        <v>2721</v>
      </c>
      <c r="D1037" s="1">
        <v>11930</v>
      </c>
    </row>
    <row r="1038" spans="1:4" x14ac:dyDescent="0.15">
      <c r="A1038">
        <v>21506</v>
      </c>
      <c r="B1038" t="s">
        <v>1797</v>
      </c>
      <c r="C1038" t="s">
        <v>2722</v>
      </c>
      <c r="D1038" s="1">
        <v>9351</v>
      </c>
    </row>
    <row r="1039" spans="1:4" x14ac:dyDescent="0.15">
      <c r="A1039">
        <v>21507</v>
      </c>
      <c r="B1039" t="s">
        <v>1797</v>
      </c>
      <c r="C1039" t="s">
        <v>2723</v>
      </c>
      <c r="D1039" s="1">
        <v>2559</v>
      </c>
    </row>
    <row r="1040" spans="1:4" x14ac:dyDescent="0.15">
      <c r="A1040">
        <v>21521</v>
      </c>
      <c r="B1040" t="s">
        <v>1797</v>
      </c>
      <c r="C1040" t="s">
        <v>2724</v>
      </c>
      <c r="D1040" s="1">
        <v>18607</v>
      </c>
    </row>
    <row r="1041" spans="1:4" x14ac:dyDescent="0.15">
      <c r="A1041">
        <v>21604</v>
      </c>
      <c r="B1041" t="s">
        <v>1797</v>
      </c>
      <c r="C1041" t="s">
        <v>2725</v>
      </c>
      <c r="D1041" s="1">
        <v>1707</v>
      </c>
    </row>
    <row r="1042" spans="1:4" x14ac:dyDescent="0.15">
      <c r="A1042">
        <v>22000</v>
      </c>
      <c r="B1042" t="s">
        <v>1799</v>
      </c>
      <c r="C1042" t="s">
        <v>1799</v>
      </c>
      <c r="D1042" s="1">
        <v>3731920</v>
      </c>
    </row>
    <row r="1043" spans="1:4" x14ac:dyDescent="0.15">
      <c r="A1043">
        <v>22100</v>
      </c>
      <c r="B1043" t="s">
        <v>1799</v>
      </c>
      <c r="C1043" t="s">
        <v>960</v>
      </c>
      <c r="D1043" s="1">
        <v>710730</v>
      </c>
    </row>
    <row r="1044" spans="1:4" x14ac:dyDescent="0.15">
      <c r="A1044">
        <v>22130</v>
      </c>
      <c r="B1044" t="s">
        <v>1799</v>
      </c>
      <c r="C1044" t="s">
        <v>2726</v>
      </c>
      <c r="D1044" s="1">
        <v>790959</v>
      </c>
    </row>
    <row r="1045" spans="1:4" x14ac:dyDescent="0.15">
      <c r="A1045">
        <v>22203</v>
      </c>
      <c r="B1045" t="s">
        <v>1799</v>
      </c>
      <c r="C1045" t="s">
        <v>2727</v>
      </c>
      <c r="D1045" s="1">
        <v>201253</v>
      </c>
    </row>
    <row r="1046" spans="1:4" x14ac:dyDescent="0.15">
      <c r="A1046">
        <v>22205</v>
      </c>
      <c r="B1046" t="s">
        <v>1799</v>
      </c>
      <c r="C1046" t="s">
        <v>2728</v>
      </c>
      <c r="D1046" s="1">
        <v>38656</v>
      </c>
    </row>
    <row r="1047" spans="1:4" x14ac:dyDescent="0.15">
      <c r="A1047">
        <v>22206</v>
      </c>
      <c r="B1047" t="s">
        <v>1799</v>
      </c>
      <c r="C1047" t="s">
        <v>2729</v>
      </c>
      <c r="D1047" s="1">
        <v>111394</v>
      </c>
    </row>
    <row r="1048" spans="1:4" x14ac:dyDescent="0.15">
      <c r="A1048">
        <v>22207</v>
      </c>
      <c r="B1048" t="s">
        <v>1799</v>
      </c>
      <c r="C1048" t="s">
        <v>2730</v>
      </c>
      <c r="D1048" s="1">
        <v>133879</v>
      </c>
    </row>
    <row r="1049" spans="1:4" x14ac:dyDescent="0.15">
      <c r="A1049">
        <v>22208</v>
      </c>
      <c r="B1049" t="s">
        <v>1799</v>
      </c>
      <c r="C1049" t="s">
        <v>2731</v>
      </c>
      <c r="D1049" s="1">
        <v>72224</v>
      </c>
    </row>
    <row r="1050" spans="1:4" x14ac:dyDescent="0.15">
      <c r="A1050">
        <v>22209</v>
      </c>
      <c r="B1050" t="s">
        <v>1799</v>
      </c>
      <c r="C1050" t="s">
        <v>2732</v>
      </c>
      <c r="D1050" s="1">
        <v>100546</v>
      </c>
    </row>
    <row r="1051" spans="1:4" x14ac:dyDescent="0.15">
      <c r="A1051">
        <v>22210</v>
      </c>
      <c r="B1051" t="s">
        <v>1799</v>
      </c>
      <c r="C1051" t="s">
        <v>2733</v>
      </c>
      <c r="D1051" s="1">
        <v>254408</v>
      </c>
    </row>
    <row r="1052" spans="1:4" x14ac:dyDescent="0.15">
      <c r="A1052">
        <v>22211</v>
      </c>
      <c r="B1052" t="s">
        <v>1799</v>
      </c>
      <c r="C1052" t="s">
        <v>2734</v>
      </c>
      <c r="D1052" s="1">
        <v>165156</v>
      </c>
    </row>
    <row r="1053" spans="1:4" x14ac:dyDescent="0.15">
      <c r="A1053">
        <v>22212</v>
      </c>
      <c r="B1053" t="s">
        <v>1799</v>
      </c>
      <c r="C1053" t="s">
        <v>2735</v>
      </c>
      <c r="D1053" s="1">
        <v>140936</v>
      </c>
    </row>
    <row r="1054" spans="1:4" x14ac:dyDescent="0.15">
      <c r="A1054">
        <v>22213</v>
      </c>
      <c r="B1054" t="s">
        <v>1799</v>
      </c>
      <c r="C1054" t="s">
        <v>2736</v>
      </c>
      <c r="D1054" s="1">
        <v>114854</v>
      </c>
    </row>
    <row r="1055" spans="1:4" x14ac:dyDescent="0.15">
      <c r="A1055">
        <v>22214</v>
      </c>
      <c r="B1055" t="s">
        <v>1799</v>
      </c>
      <c r="C1055" t="s">
        <v>2737</v>
      </c>
      <c r="D1055" s="1">
        <v>145258</v>
      </c>
    </row>
    <row r="1056" spans="1:4" x14ac:dyDescent="0.15">
      <c r="A1056">
        <v>22215</v>
      </c>
      <c r="B1056" t="s">
        <v>1799</v>
      </c>
      <c r="C1056" t="s">
        <v>2738</v>
      </c>
      <c r="D1056" s="1">
        <v>87864</v>
      </c>
    </row>
    <row r="1057" spans="1:4" x14ac:dyDescent="0.15">
      <c r="A1057">
        <v>22216</v>
      </c>
      <c r="B1057" t="s">
        <v>1799</v>
      </c>
      <c r="C1057" t="s">
        <v>2739</v>
      </c>
      <c r="D1057" s="1">
        <v>84004</v>
      </c>
    </row>
    <row r="1058" spans="1:4" x14ac:dyDescent="0.15">
      <c r="A1058">
        <v>22219</v>
      </c>
      <c r="B1058" t="s">
        <v>1799</v>
      </c>
      <c r="C1058" t="s">
        <v>2740</v>
      </c>
      <c r="D1058" s="1">
        <v>23927</v>
      </c>
    </row>
    <row r="1059" spans="1:4" x14ac:dyDescent="0.15">
      <c r="A1059">
        <v>22220</v>
      </c>
      <c r="B1059" t="s">
        <v>1799</v>
      </c>
      <c r="C1059" t="s">
        <v>2741</v>
      </c>
      <c r="D1059" s="1">
        <v>53061</v>
      </c>
    </row>
    <row r="1060" spans="1:4" x14ac:dyDescent="0.15">
      <c r="A1060">
        <v>22221</v>
      </c>
      <c r="B1060" t="s">
        <v>1799</v>
      </c>
      <c r="C1060" t="s">
        <v>2742</v>
      </c>
      <c r="D1060" s="1">
        <v>58753</v>
      </c>
    </row>
    <row r="1061" spans="1:4" x14ac:dyDescent="0.15">
      <c r="A1061">
        <v>22222</v>
      </c>
      <c r="B1061" t="s">
        <v>1799</v>
      </c>
      <c r="C1061" t="s">
        <v>2743</v>
      </c>
      <c r="D1061" s="1">
        <v>33350</v>
      </c>
    </row>
    <row r="1062" spans="1:4" x14ac:dyDescent="0.15">
      <c r="A1062">
        <v>22223</v>
      </c>
      <c r="B1062" t="s">
        <v>1799</v>
      </c>
      <c r="C1062" t="s">
        <v>2744</v>
      </c>
      <c r="D1062" s="1">
        <v>33587</v>
      </c>
    </row>
    <row r="1063" spans="1:4" x14ac:dyDescent="0.15">
      <c r="A1063">
        <v>22224</v>
      </c>
      <c r="B1063" t="s">
        <v>1799</v>
      </c>
      <c r="C1063" t="s">
        <v>2745</v>
      </c>
      <c r="D1063" s="1">
        <v>45459</v>
      </c>
    </row>
    <row r="1064" spans="1:4" x14ac:dyDescent="0.15">
      <c r="A1064">
        <v>22225</v>
      </c>
      <c r="B1064" t="s">
        <v>1799</v>
      </c>
      <c r="C1064" t="s">
        <v>981</v>
      </c>
      <c r="D1064" s="1">
        <v>49611</v>
      </c>
    </row>
    <row r="1065" spans="1:4" x14ac:dyDescent="0.15">
      <c r="A1065">
        <v>22226</v>
      </c>
      <c r="B1065" t="s">
        <v>1799</v>
      </c>
      <c r="C1065" t="s">
        <v>2746</v>
      </c>
      <c r="D1065" s="1">
        <v>47285</v>
      </c>
    </row>
    <row r="1066" spans="1:4" x14ac:dyDescent="0.15">
      <c r="A1066">
        <v>22301</v>
      </c>
      <c r="B1066" t="s">
        <v>1799</v>
      </c>
      <c r="C1066" t="s">
        <v>2747</v>
      </c>
      <c r="D1066" s="1">
        <v>13361</v>
      </c>
    </row>
    <row r="1067" spans="1:4" x14ac:dyDescent="0.15">
      <c r="A1067">
        <v>22302</v>
      </c>
      <c r="B1067" t="s">
        <v>1799</v>
      </c>
      <c r="C1067" t="s">
        <v>2748</v>
      </c>
      <c r="D1067" s="1">
        <v>7800</v>
      </c>
    </row>
    <row r="1068" spans="1:4" x14ac:dyDescent="0.15">
      <c r="A1068">
        <v>22304</v>
      </c>
      <c r="B1068" t="s">
        <v>1799</v>
      </c>
      <c r="C1068" t="s">
        <v>2749</v>
      </c>
      <c r="D1068" s="1">
        <v>9020</v>
      </c>
    </row>
    <row r="1069" spans="1:4" x14ac:dyDescent="0.15">
      <c r="A1069">
        <v>22305</v>
      </c>
      <c r="B1069" t="s">
        <v>1799</v>
      </c>
      <c r="C1069" t="s">
        <v>2750</v>
      </c>
      <c r="D1069" s="1">
        <v>7430</v>
      </c>
    </row>
    <row r="1070" spans="1:4" x14ac:dyDescent="0.15">
      <c r="A1070">
        <v>22306</v>
      </c>
      <c r="B1070" t="s">
        <v>1799</v>
      </c>
      <c r="C1070" t="s">
        <v>2751</v>
      </c>
      <c r="D1070" s="1">
        <v>9073</v>
      </c>
    </row>
    <row r="1071" spans="1:4" x14ac:dyDescent="0.15">
      <c r="A1071">
        <v>22325</v>
      </c>
      <c r="B1071" t="s">
        <v>1799</v>
      </c>
      <c r="C1071" t="s">
        <v>2752</v>
      </c>
      <c r="D1071" s="1">
        <v>38428</v>
      </c>
    </row>
    <row r="1072" spans="1:4" x14ac:dyDescent="0.15">
      <c r="A1072">
        <v>22341</v>
      </c>
      <c r="B1072" t="s">
        <v>1799</v>
      </c>
      <c r="C1072" t="s">
        <v>1996</v>
      </c>
      <c r="D1072" s="1">
        <v>31763</v>
      </c>
    </row>
    <row r="1073" spans="1:4" x14ac:dyDescent="0.15">
      <c r="A1073">
        <v>22342</v>
      </c>
      <c r="B1073" t="s">
        <v>1799</v>
      </c>
      <c r="C1073" t="s">
        <v>2753</v>
      </c>
      <c r="D1073" s="1">
        <v>41964</v>
      </c>
    </row>
    <row r="1074" spans="1:4" x14ac:dyDescent="0.15">
      <c r="A1074">
        <v>22344</v>
      </c>
      <c r="B1074" t="s">
        <v>1799</v>
      </c>
      <c r="C1074" t="s">
        <v>2754</v>
      </c>
      <c r="D1074" s="1">
        <v>19732</v>
      </c>
    </row>
    <row r="1075" spans="1:4" x14ac:dyDescent="0.15">
      <c r="A1075">
        <v>22424</v>
      </c>
      <c r="B1075" t="s">
        <v>1799</v>
      </c>
      <c r="C1075" t="s">
        <v>2755</v>
      </c>
      <c r="D1075" s="1">
        <v>29100</v>
      </c>
    </row>
    <row r="1076" spans="1:4" x14ac:dyDescent="0.15">
      <c r="A1076">
        <v>22429</v>
      </c>
      <c r="B1076" t="s">
        <v>1799</v>
      </c>
      <c r="C1076" t="s">
        <v>2756</v>
      </c>
      <c r="D1076" s="1">
        <v>7790</v>
      </c>
    </row>
    <row r="1077" spans="1:4" x14ac:dyDescent="0.15">
      <c r="A1077">
        <v>22461</v>
      </c>
      <c r="B1077" t="s">
        <v>1799</v>
      </c>
      <c r="C1077" t="s">
        <v>1887</v>
      </c>
      <c r="D1077" s="1">
        <v>19305</v>
      </c>
    </row>
    <row r="1078" spans="1:4" x14ac:dyDescent="0.15">
      <c r="A1078">
        <v>23000</v>
      </c>
      <c r="B1078" t="s">
        <v>1800</v>
      </c>
      <c r="C1078" t="s">
        <v>1800</v>
      </c>
      <c r="D1078" s="1">
        <v>7288942</v>
      </c>
    </row>
    <row r="1079" spans="1:4" x14ac:dyDescent="0.15">
      <c r="A1079">
        <v>23100</v>
      </c>
      <c r="B1079" t="s">
        <v>1800</v>
      </c>
      <c r="C1079" t="s">
        <v>994</v>
      </c>
      <c r="D1079" s="1">
        <v>2190519</v>
      </c>
    </row>
    <row r="1080" spans="1:4" x14ac:dyDescent="0.15">
      <c r="A1080">
        <v>23101</v>
      </c>
      <c r="B1080" t="s">
        <v>1800</v>
      </c>
      <c r="C1080" t="s">
        <v>3506</v>
      </c>
      <c r="D1080" s="1">
        <v>152201</v>
      </c>
    </row>
    <row r="1081" spans="1:4" x14ac:dyDescent="0.15">
      <c r="A1081">
        <v>23102</v>
      </c>
      <c r="B1081" t="s">
        <v>1800</v>
      </c>
      <c r="C1081" t="s">
        <v>3457</v>
      </c>
      <c r="D1081" s="1">
        <v>70840</v>
      </c>
    </row>
    <row r="1082" spans="1:4" x14ac:dyDescent="0.15">
      <c r="A1082">
        <v>23103</v>
      </c>
      <c r="B1082" t="s">
        <v>1800</v>
      </c>
      <c r="C1082" t="s">
        <v>1844</v>
      </c>
      <c r="D1082" s="1">
        <v>159794</v>
      </c>
    </row>
    <row r="1083" spans="1:4" x14ac:dyDescent="0.15">
      <c r="A1083">
        <v>23104</v>
      </c>
      <c r="B1083" t="s">
        <v>1800</v>
      </c>
      <c r="C1083" t="s">
        <v>3461</v>
      </c>
      <c r="D1083" s="1">
        <v>141273</v>
      </c>
    </row>
    <row r="1084" spans="1:4" x14ac:dyDescent="0.15">
      <c r="A1084">
        <v>23105</v>
      </c>
      <c r="B1084" t="s">
        <v>1800</v>
      </c>
      <c r="C1084" t="s">
        <v>3507</v>
      </c>
      <c r="D1084" s="1">
        <v>128345</v>
      </c>
    </row>
    <row r="1085" spans="1:4" x14ac:dyDescent="0.15">
      <c r="A1085">
        <v>23106</v>
      </c>
      <c r="B1085" t="s">
        <v>1800</v>
      </c>
      <c r="C1085" t="s">
        <v>3485</v>
      </c>
      <c r="D1085" s="1">
        <v>71480</v>
      </c>
    </row>
    <row r="1086" spans="1:4" x14ac:dyDescent="0.15">
      <c r="A1086">
        <v>23107</v>
      </c>
      <c r="B1086" t="s">
        <v>1800</v>
      </c>
      <c r="C1086" t="s">
        <v>3508</v>
      </c>
      <c r="D1086" s="1">
        <v>96733</v>
      </c>
    </row>
    <row r="1087" spans="1:4" x14ac:dyDescent="0.15">
      <c r="A1087">
        <v>23108</v>
      </c>
      <c r="B1087" t="s">
        <v>1800</v>
      </c>
      <c r="C1087" t="s">
        <v>3509</v>
      </c>
      <c r="D1087" s="1">
        <v>103284</v>
      </c>
    </row>
    <row r="1088" spans="1:4" x14ac:dyDescent="0.15">
      <c r="A1088">
        <v>23109</v>
      </c>
      <c r="B1088" t="s">
        <v>1800</v>
      </c>
      <c r="C1088" t="s">
        <v>3510</v>
      </c>
      <c r="D1088" s="1">
        <v>62968</v>
      </c>
    </row>
    <row r="1089" spans="1:4" x14ac:dyDescent="0.15">
      <c r="A1089">
        <v>23110</v>
      </c>
      <c r="B1089" t="s">
        <v>1800</v>
      </c>
      <c r="C1089" t="s">
        <v>3511</v>
      </c>
      <c r="D1089" s="1">
        <v>214594</v>
      </c>
    </row>
    <row r="1090" spans="1:4" x14ac:dyDescent="0.15">
      <c r="A1090">
        <v>23111</v>
      </c>
      <c r="B1090" t="s">
        <v>1800</v>
      </c>
      <c r="C1090" t="s">
        <v>2432</v>
      </c>
      <c r="D1090" s="1">
        <v>142780</v>
      </c>
    </row>
    <row r="1091" spans="1:4" x14ac:dyDescent="0.15">
      <c r="A1091">
        <v>23112</v>
      </c>
      <c r="B1091" t="s">
        <v>1800</v>
      </c>
      <c r="C1091" t="s">
        <v>3460</v>
      </c>
      <c r="D1091" s="1">
        <v>134550</v>
      </c>
    </row>
    <row r="1092" spans="1:4" x14ac:dyDescent="0.15">
      <c r="A1092">
        <v>23113</v>
      </c>
      <c r="B1092" t="s">
        <v>1800</v>
      </c>
      <c r="C1092" t="s">
        <v>3512</v>
      </c>
      <c r="D1092" s="1">
        <v>167856</v>
      </c>
    </row>
    <row r="1093" spans="1:4" x14ac:dyDescent="0.15">
      <c r="A1093">
        <v>23114</v>
      </c>
      <c r="B1093" t="s">
        <v>1800</v>
      </c>
      <c r="C1093" t="s">
        <v>3476</v>
      </c>
      <c r="D1093" s="1">
        <v>235406</v>
      </c>
    </row>
    <row r="1094" spans="1:4" x14ac:dyDescent="0.15">
      <c r="A1094">
        <v>23115</v>
      </c>
      <c r="B1094" t="s">
        <v>1800</v>
      </c>
      <c r="C1094" t="s">
        <v>3513</v>
      </c>
      <c r="D1094" s="1">
        <v>156094</v>
      </c>
    </row>
    <row r="1095" spans="1:4" x14ac:dyDescent="0.15">
      <c r="A1095">
        <v>23116</v>
      </c>
      <c r="B1095" t="s">
        <v>1800</v>
      </c>
      <c r="C1095" t="s">
        <v>3514</v>
      </c>
      <c r="D1095" s="1">
        <v>152321</v>
      </c>
    </row>
    <row r="1096" spans="1:4" x14ac:dyDescent="0.15">
      <c r="A1096">
        <v>23201</v>
      </c>
      <c r="B1096" t="s">
        <v>1800</v>
      </c>
      <c r="C1096" t="s">
        <v>2757</v>
      </c>
      <c r="D1096" s="1">
        <v>365786</v>
      </c>
    </row>
    <row r="1097" spans="1:4" x14ac:dyDescent="0.15">
      <c r="A1097">
        <v>23202</v>
      </c>
      <c r="B1097" t="s">
        <v>1800</v>
      </c>
      <c r="C1097" t="s">
        <v>2758</v>
      </c>
      <c r="D1097" s="1">
        <v>370677</v>
      </c>
    </row>
    <row r="1098" spans="1:4" x14ac:dyDescent="0.15">
      <c r="A1098">
        <v>23203</v>
      </c>
      <c r="B1098" t="s">
        <v>1800</v>
      </c>
      <c r="C1098" t="s">
        <v>2759</v>
      </c>
      <c r="D1098" s="1">
        <v>381814</v>
      </c>
    </row>
    <row r="1099" spans="1:4" x14ac:dyDescent="0.15">
      <c r="A1099">
        <v>23204</v>
      </c>
      <c r="B1099" t="s">
        <v>1800</v>
      </c>
      <c r="C1099" t="s">
        <v>2760</v>
      </c>
      <c r="D1099" s="1">
        <v>128426</v>
      </c>
    </row>
    <row r="1100" spans="1:4" x14ac:dyDescent="0.15">
      <c r="A1100">
        <v>23205</v>
      </c>
      <c r="B1100" t="s">
        <v>1800</v>
      </c>
      <c r="C1100" t="s">
        <v>2761</v>
      </c>
      <c r="D1100" s="1">
        <v>116763</v>
      </c>
    </row>
    <row r="1101" spans="1:4" x14ac:dyDescent="0.15">
      <c r="A1101">
        <v>23206</v>
      </c>
      <c r="B1101" t="s">
        <v>1800</v>
      </c>
      <c r="C1101" t="s">
        <v>2762</v>
      </c>
      <c r="D1101" s="1">
        <v>304037</v>
      </c>
    </row>
    <row r="1102" spans="1:4" x14ac:dyDescent="0.15">
      <c r="A1102">
        <v>23207</v>
      </c>
      <c r="B1102" t="s">
        <v>1800</v>
      </c>
      <c r="C1102" t="s">
        <v>2763</v>
      </c>
      <c r="D1102" s="1">
        <v>180327</v>
      </c>
    </row>
    <row r="1103" spans="1:4" x14ac:dyDescent="0.15">
      <c r="A1103">
        <v>23208</v>
      </c>
      <c r="B1103" t="s">
        <v>1800</v>
      </c>
      <c r="C1103" t="s">
        <v>2764</v>
      </c>
      <c r="D1103" s="1">
        <v>64199</v>
      </c>
    </row>
    <row r="1104" spans="1:4" x14ac:dyDescent="0.15">
      <c r="A1104">
        <v>23209</v>
      </c>
      <c r="B1104" t="s">
        <v>1800</v>
      </c>
      <c r="C1104" t="s">
        <v>2765</v>
      </c>
      <c r="D1104" s="1">
        <v>69166</v>
      </c>
    </row>
    <row r="1105" spans="1:4" x14ac:dyDescent="0.15">
      <c r="A1105">
        <v>23210</v>
      </c>
      <c r="B1105" t="s">
        <v>1800</v>
      </c>
      <c r="C1105" t="s">
        <v>2766</v>
      </c>
      <c r="D1105" s="1">
        <v>143989</v>
      </c>
    </row>
    <row r="1106" spans="1:4" x14ac:dyDescent="0.15">
      <c r="A1106">
        <v>23211</v>
      </c>
      <c r="B1106" t="s">
        <v>1800</v>
      </c>
      <c r="C1106" t="s">
        <v>2767</v>
      </c>
      <c r="D1106" s="1">
        <v>409070</v>
      </c>
    </row>
    <row r="1107" spans="1:4" x14ac:dyDescent="0.15">
      <c r="A1107">
        <v>23212</v>
      </c>
      <c r="B1107" t="s">
        <v>1800</v>
      </c>
      <c r="C1107" t="s">
        <v>2768</v>
      </c>
      <c r="D1107" s="1">
        <v>178375</v>
      </c>
    </row>
    <row r="1108" spans="1:4" x14ac:dyDescent="0.15">
      <c r="A1108">
        <v>23213</v>
      </c>
      <c r="B1108" t="s">
        <v>1800</v>
      </c>
      <c r="C1108" t="s">
        <v>2769</v>
      </c>
      <c r="D1108" s="1">
        <v>164120</v>
      </c>
    </row>
    <row r="1109" spans="1:4" x14ac:dyDescent="0.15">
      <c r="A1109">
        <v>23214</v>
      </c>
      <c r="B1109" t="s">
        <v>1800</v>
      </c>
      <c r="C1109" t="s">
        <v>2770</v>
      </c>
      <c r="D1109" s="1">
        <v>79690</v>
      </c>
    </row>
    <row r="1110" spans="1:4" x14ac:dyDescent="0.15">
      <c r="A1110">
        <v>23215</v>
      </c>
      <c r="B1110" t="s">
        <v>1800</v>
      </c>
      <c r="C1110" t="s">
        <v>2771</v>
      </c>
      <c r="D1110" s="1">
        <v>73460</v>
      </c>
    </row>
    <row r="1111" spans="1:4" x14ac:dyDescent="0.15">
      <c r="A1111">
        <v>23216</v>
      </c>
      <c r="B1111" t="s">
        <v>1800</v>
      </c>
      <c r="C1111" t="s">
        <v>2772</v>
      </c>
      <c r="D1111" s="1">
        <v>56508</v>
      </c>
    </row>
    <row r="1112" spans="1:4" x14ac:dyDescent="0.15">
      <c r="A1112">
        <v>23217</v>
      </c>
      <c r="B1112" t="s">
        <v>1800</v>
      </c>
      <c r="C1112" t="s">
        <v>2773</v>
      </c>
      <c r="D1112" s="1">
        <v>99967</v>
      </c>
    </row>
    <row r="1113" spans="1:4" x14ac:dyDescent="0.15">
      <c r="A1113">
        <v>23219</v>
      </c>
      <c r="B1113" t="s">
        <v>1800</v>
      </c>
      <c r="C1113" t="s">
        <v>2774</v>
      </c>
      <c r="D1113" s="1">
        <v>146489</v>
      </c>
    </row>
    <row r="1114" spans="1:4" x14ac:dyDescent="0.15">
      <c r="A1114">
        <v>23220</v>
      </c>
      <c r="B1114" t="s">
        <v>1800</v>
      </c>
      <c r="C1114" t="s">
        <v>2775</v>
      </c>
      <c r="D1114" s="1">
        <v>136070</v>
      </c>
    </row>
    <row r="1115" spans="1:4" x14ac:dyDescent="0.15">
      <c r="A1115">
        <v>23221</v>
      </c>
      <c r="B1115" t="s">
        <v>1800</v>
      </c>
      <c r="C1115" t="s">
        <v>2776</v>
      </c>
      <c r="D1115" s="1">
        <v>49053</v>
      </c>
    </row>
    <row r="1116" spans="1:4" x14ac:dyDescent="0.15">
      <c r="A1116">
        <v>23222</v>
      </c>
      <c r="B1116" t="s">
        <v>1800</v>
      </c>
      <c r="C1116" t="s">
        <v>2777</v>
      </c>
      <c r="D1116" s="1">
        <v>110998</v>
      </c>
    </row>
    <row r="1117" spans="1:4" x14ac:dyDescent="0.15">
      <c r="A1117">
        <v>23223</v>
      </c>
      <c r="B1117" t="s">
        <v>1800</v>
      </c>
      <c r="C1117" t="s">
        <v>2778</v>
      </c>
      <c r="D1117" s="1">
        <v>86520</v>
      </c>
    </row>
    <row r="1118" spans="1:4" x14ac:dyDescent="0.15">
      <c r="A1118">
        <v>23224</v>
      </c>
      <c r="B1118" t="s">
        <v>1800</v>
      </c>
      <c r="C1118" t="s">
        <v>2779</v>
      </c>
      <c r="D1118" s="1">
        <v>84407</v>
      </c>
    </row>
    <row r="1119" spans="1:4" x14ac:dyDescent="0.15">
      <c r="A1119">
        <v>23225</v>
      </c>
      <c r="B1119" t="s">
        <v>1800</v>
      </c>
      <c r="C1119" t="s">
        <v>2780</v>
      </c>
      <c r="D1119" s="1">
        <v>66654</v>
      </c>
    </row>
    <row r="1120" spans="1:4" x14ac:dyDescent="0.15">
      <c r="A1120">
        <v>23226</v>
      </c>
      <c r="B1120" t="s">
        <v>1800</v>
      </c>
      <c r="C1120" t="s">
        <v>2781</v>
      </c>
      <c r="D1120" s="1">
        <v>81119</v>
      </c>
    </row>
    <row r="1121" spans="1:4" x14ac:dyDescent="0.15">
      <c r="A1121">
        <v>23227</v>
      </c>
      <c r="B1121" t="s">
        <v>1800</v>
      </c>
      <c r="C1121" t="s">
        <v>2782</v>
      </c>
      <c r="D1121" s="1">
        <v>43914</v>
      </c>
    </row>
    <row r="1122" spans="1:4" x14ac:dyDescent="0.15">
      <c r="A1122">
        <v>23228</v>
      </c>
      <c r="B1122" t="s">
        <v>1800</v>
      </c>
      <c r="C1122" t="s">
        <v>2783</v>
      </c>
      <c r="D1122" s="1">
        <v>45490</v>
      </c>
    </row>
    <row r="1123" spans="1:4" x14ac:dyDescent="0.15">
      <c r="A1123">
        <v>23229</v>
      </c>
      <c r="B1123" t="s">
        <v>1800</v>
      </c>
      <c r="C1123" t="s">
        <v>2784</v>
      </c>
      <c r="D1123" s="1">
        <v>66396</v>
      </c>
    </row>
    <row r="1124" spans="1:4" x14ac:dyDescent="0.15">
      <c r="A1124">
        <v>23230</v>
      </c>
      <c r="B1124" t="s">
        <v>1800</v>
      </c>
      <c r="C1124" t="s">
        <v>2785</v>
      </c>
      <c r="D1124" s="1">
        <v>84830</v>
      </c>
    </row>
    <row r="1125" spans="1:4" x14ac:dyDescent="0.15">
      <c r="A1125">
        <v>23231</v>
      </c>
      <c r="B1125" t="s">
        <v>1800</v>
      </c>
      <c r="C1125" t="s">
        <v>2786</v>
      </c>
      <c r="D1125" s="1">
        <v>64015</v>
      </c>
    </row>
    <row r="1126" spans="1:4" x14ac:dyDescent="0.15">
      <c r="A1126">
        <v>23232</v>
      </c>
      <c r="B1126" t="s">
        <v>1800</v>
      </c>
      <c r="C1126" t="s">
        <v>1025</v>
      </c>
      <c r="D1126" s="1">
        <v>65018</v>
      </c>
    </row>
    <row r="1127" spans="1:4" x14ac:dyDescent="0.15">
      <c r="A1127">
        <v>23233</v>
      </c>
      <c r="B1127" t="s">
        <v>1800</v>
      </c>
      <c r="C1127" t="s">
        <v>2787</v>
      </c>
      <c r="D1127" s="1">
        <v>65003</v>
      </c>
    </row>
    <row r="1128" spans="1:4" x14ac:dyDescent="0.15">
      <c r="A1128">
        <v>23234</v>
      </c>
      <c r="B1128" t="s">
        <v>1800</v>
      </c>
      <c r="C1128" t="s">
        <v>2788</v>
      </c>
      <c r="D1128" s="1">
        <v>82034</v>
      </c>
    </row>
    <row r="1129" spans="1:4" x14ac:dyDescent="0.15">
      <c r="A1129">
        <v>23235</v>
      </c>
      <c r="B1129" t="s">
        <v>1800</v>
      </c>
      <c r="C1129" t="s">
        <v>2789</v>
      </c>
      <c r="D1129" s="1">
        <v>43373</v>
      </c>
    </row>
    <row r="1130" spans="1:4" x14ac:dyDescent="0.15">
      <c r="A1130">
        <v>23236</v>
      </c>
      <c r="B1130" t="s">
        <v>1800</v>
      </c>
      <c r="C1130" t="s">
        <v>1029</v>
      </c>
      <c r="D1130" s="1">
        <v>58088</v>
      </c>
    </row>
    <row r="1131" spans="1:4" x14ac:dyDescent="0.15">
      <c r="A1131">
        <v>23237</v>
      </c>
      <c r="B1131" t="s">
        <v>1800</v>
      </c>
      <c r="C1131" t="s">
        <v>1030</v>
      </c>
      <c r="D1131" s="1">
        <v>86700</v>
      </c>
    </row>
    <row r="1132" spans="1:4" x14ac:dyDescent="0.15">
      <c r="A1132">
        <v>23238</v>
      </c>
      <c r="B1132" t="s">
        <v>1800</v>
      </c>
      <c r="C1132" t="s">
        <v>2790</v>
      </c>
      <c r="D1132" s="1">
        <v>52066</v>
      </c>
    </row>
    <row r="1133" spans="1:4" x14ac:dyDescent="0.15">
      <c r="A1133">
        <v>23302</v>
      </c>
      <c r="B1133" t="s">
        <v>1800</v>
      </c>
      <c r="C1133" t="s">
        <v>2791</v>
      </c>
      <c r="D1133" s="1">
        <v>41466</v>
      </c>
    </row>
    <row r="1134" spans="1:4" x14ac:dyDescent="0.15">
      <c r="A1134">
        <v>23342</v>
      </c>
      <c r="B1134" t="s">
        <v>1800</v>
      </c>
      <c r="C1134" t="s">
        <v>2792</v>
      </c>
      <c r="D1134" s="1">
        <v>14720</v>
      </c>
    </row>
    <row r="1135" spans="1:4" x14ac:dyDescent="0.15">
      <c r="A1135">
        <v>23361</v>
      </c>
      <c r="B1135" t="s">
        <v>1800</v>
      </c>
      <c r="C1135" t="s">
        <v>2793</v>
      </c>
      <c r="D1135" s="1">
        <v>22505</v>
      </c>
    </row>
    <row r="1136" spans="1:4" x14ac:dyDescent="0.15">
      <c r="A1136">
        <v>23362</v>
      </c>
      <c r="B1136" t="s">
        <v>1800</v>
      </c>
      <c r="C1136" t="s">
        <v>2794</v>
      </c>
      <c r="D1136" s="1">
        <v>34015</v>
      </c>
    </row>
    <row r="1137" spans="1:4" x14ac:dyDescent="0.15">
      <c r="A1137">
        <v>23424</v>
      </c>
      <c r="B1137" t="s">
        <v>1800</v>
      </c>
      <c r="C1137" t="s">
        <v>2795</v>
      </c>
      <c r="D1137" s="1">
        <v>30468</v>
      </c>
    </row>
    <row r="1138" spans="1:4" x14ac:dyDescent="0.15">
      <c r="A1138">
        <v>23425</v>
      </c>
      <c r="B1138" t="s">
        <v>1800</v>
      </c>
      <c r="C1138" t="s">
        <v>2796</v>
      </c>
      <c r="D1138" s="1">
        <v>36619</v>
      </c>
    </row>
    <row r="1139" spans="1:4" x14ac:dyDescent="0.15">
      <c r="A1139">
        <v>23427</v>
      </c>
      <c r="B1139" t="s">
        <v>1800</v>
      </c>
      <c r="C1139" t="s">
        <v>2797</v>
      </c>
      <c r="D1139" s="1">
        <v>4436</v>
      </c>
    </row>
    <row r="1140" spans="1:4" x14ac:dyDescent="0.15">
      <c r="A1140">
        <v>23441</v>
      </c>
      <c r="B1140" t="s">
        <v>1800</v>
      </c>
      <c r="C1140" t="s">
        <v>2798</v>
      </c>
      <c r="D1140" s="1">
        <v>27204</v>
      </c>
    </row>
    <row r="1141" spans="1:4" x14ac:dyDescent="0.15">
      <c r="A1141">
        <v>23442</v>
      </c>
      <c r="B1141" t="s">
        <v>1800</v>
      </c>
      <c r="C1141" t="s">
        <v>2799</v>
      </c>
      <c r="D1141" s="1">
        <v>49076</v>
      </c>
    </row>
    <row r="1142" spans="1:4" x14ac:dyDescent="0.15">
      <c r="A1142">
        <v>23445</v>
      </c>
      <c r="B1142" t="s">
        <v>1800</v>
      </c>
      <c r="C1142" t="s">
        <v>2800</v>
      </c>
      <c r="D1142" s="1">
        <v>19410</v>
      </c>
    </row>
    <row r="1143" spans="1:4" x14ac:dyDescent="0.15">
      <c r="A1143">
        <v>23446</v>
      </c>
      <c r="B1143" t="s">
        <v>1800</v>
      </c>
      <c r="C1143" t="s">
        <v>2589</v>
      </c>
      <c r="D1143" s="1">
        <v>22843</v>
      </c>
    </row>
    <row r="1144" spans="1:4" x14ac:dyDescent="0.15">
      <c r="A1144">
        <v>23447</v>
      </c>
      <c r="B1144" t="s">
        <v>1800</v>
      </c>
      <c r="C1144" t="s">
        <v>2801</v>
      </c>
      <c r="D1144" s="1">
        <v>42093</v>
      </c>
    </row>
    <row r="1145" spans="1:4" x14ac:dyDescent="0.15">
      <c r="A1145">
        <v>23501</v>
      </c>
      <c r="B1145" t="s">
        <v>1800</v>
      </c>
      <c r="C1145" t="s">
        <v>2802</v>
      </c>
      <c r="D1145" s="1">
        <v>38482</v>
      </c>
    </row>
    <row r="1146" spans="1:4" x14ac:dyDescent="0.15">
      <c r="A1146">
        <v>23561</v>
      </c>
      <c r="B1146" t="s">
        <v>1800</v>
      </c>
      <c r="C1146" t="s">
        <v>2803</v>
      </c>
      <c r="D1146" s="1">
        <v>5523</v>
      </c>
    </row>
    <row r="1147" spans="1:4" x14ac:dyDescent="0.15">
      <c r="A1147">
        <v>23562</v>
      </c>
      <c r="B1147" t="s">
        <v>1800</v>
      </c>
      <c r="C1147" t="s">
        <v>2804</v>
      </c>
      <c r="D1147" s="1">
        <v>3684</v>
      </c>
    </row>
    <row r="1148" spans="1:4" x14ac:dyDescent="0.15">
      <c r="A1148">
        <v>23563</v>
      </c>
      <c r="B1148" t="s">
        <v>1800</v>
      </c>
      <c r="C1148" t="s">
        <v>2805</v>
      </c>
      <c r="D1148" s="1">
        <v>1268</v>
      </c>
    </row>
    <row r="1149" spans="1:4" x14ac:dyDescent="0.15">
      <c r="A1149">
        <v>24000</v>
      </c>
      <c r="B1149" t="s">
        <v>1801</v>
      </c>
      <c r="C1149" t="s">
        <v>1801</v>
      </c>
      <c r="D1149" s="1">
        <v>1827576</v>
      </c>
    </row>
    <row r="1150" spans="1:4" x14ac:dyDescent="0.15">
      <c r="A1150">
        <v>24201</v>
      </c>
      <c r="B1150" t="s">
        <v>1801</v>
      </c>
      <c r="C1150" t="s">
        <v>1802</v>
      </c>
      <c r="D1150" s="1">
        <v>278490</v>
      </c>
    </row>
    <row r="1151" spans="1:4" x14ac:dyDescent="0.15">
      <c r="A1151">
        <v>24202</v>
      </c>
      <c r="B1151" t="s">
        <v>1801</v>
      </c>
      <c r="C1151" t="s">
        <v>2806</v>
      </c>
      <c r="D1151" s="1">
        <v>305534</v>
      </c>
    </row>
    <row r="1152" spans="1:4" x14ac:dyDescent="0.15">
      <c r="A1152">
        <v>24203</v>
      </c>
      <c r="B1152" t="s">
        <v>1801</v>
      </c>
      <c r="C1152" t="s">
        <v>2807</v>
      </c>
      <c r="D1152" s="1">
        <v>130763</v>
      </c>
    </row>
    <row r="1153" spans="1:4" x14ac:dyDescent="0.15">
      <c r="A1153">
        <v>24204</v>
      </c>
      <c r="B1153" t="s">
        <v>1801</v>
      </c>
      <c r="C1153" t="s">
        <v>2808</v>
      </c>
      <c r="D1153" s="1">
        <v>165509</v>
      </c>
    </row>
    <row r="1154" spans="1:4" x14ac:dyDescent="0.15">
      <c r="A1154">
        <v>24205</v>
      </c>
      <c r="B1154" t="s">
        <v>1801</v>
      </c>
      <c r="C1154" t="s">
        <v>2809</v>
      </c>
      <c r="D1154" s="1">
        <v>139891</v>
      </c>
    </row>
    <row r="1155" spans="1:4" x14ac:dyDescent="0.15">
      <c r="A1155">
        <v>24207</v>
      </c>
      <c r="B1155" t="s">
        <v>1801</v>
      </c>
      <c r="C1155" t="s">
        <v>2810</v>
      </c>
      <c r="D1155" s="1">
        <v>194393</v>
      </c>
    </row>
    <row r="1156" spans="1:4" x14ac:dyDescent="0.15">
      <c r="A1156">
        <v>24208</v>
      </c>
      <c r="B1156" t="s">
        <v>1801</v>
      </c>
      <c r="C1156" t="s">
        <v>2811</v>
      </c>
      <c r="D1156" s="1">
        <v>81131</v>
      </c>
    </row>
    <row r="1157" spans="1:4" x14ac:dyDescent="0.15">
      <c r="A1157">
        <v>24209</v>
      </c>
      <c r="B1157" t="s">
        <v>1801</v>
      </c>
      <c r="C1157" t="s">
        <v>2812</v>
      </c>
      <c r="D1157" s="1">
        <v>19827</v>
      </c>
    </row>
    <row r="1158" spans="1:4" x14ac:dyDescent="0.15">
      <c r="A1158">
        <v>24210</v>
      </c>
      <c r="B1158" t="s">
        <v>1801</v>
      </c>
      <c r="C1158" t="s">
        <v>2813</v>
      </c>
      <c r="D1158" s="1">
        <v>48344</v>
      </c>
    </row>
    <row r="1159" spans="1:4" x14ac:dyDescent="0.15">
      <c r="A1159">
        <v>24211</v>
      </c>
      <c r="B1159" t="s">
        <v>1801</v>
      </c>
      <c r="C1159" t="s">
        <v>2814</v>
      </c>
      <c r="D1159" s="1">
        <v>20752</v>
      </c>
    </row>
    <row r="1160" spans="1:4" x14ac:dyDescent="0.15">
      <c r="A1160">
        <v>24212</v>
      </c>
      <c r="B1160" t="s">
        <v>1801</v>
      </c>
      <c r="C1160" t="s">
        <v>2815</v>
      </c>
      <c r="D1160" s="1">
        <v>18544</v>
      </c>
    </row>
    <row r="1161" spans="1:4" x14ac:dyDescent="0.15">
      <c r="A1161">
        <v>24214</v>
      </c>
      <c r="B1161" t="s">
        <v>1801</v>
      </c>
      <c r="C1161" t="s">
        <v>2816</v>
      </c>
      <c r="D1161" s="1">
        <v>44930</v>
      </c>
    </row>
    <row r="1162" spans="1:4" x14ac:dyDescent="0.15">
      <c r="A1162">
        <v>24215</v>
      </c>
      <c r="B1162" t="s">
        <v>1801</v>
      </c>
      <c r="C1162" t="s">
        <v>2817</v>
      </c>
      <c r="D1162" s="1">
        <v>54640</v>
      </c>
    </row>
    <row r="1163" spans="1:4" x14ac:dyDescent="0.15">
      <c r="A1163">
        <v>24216</v>
      </c>
      <c r="B1163" t="s">
        <v>1801</v>
      </c>
      <c r="C1163" t="s">
        <v>2818</v>
      </c>
      <c r="D1163" s="1">
        <v>92493</v>
      </c>
    </row>
    <row r="1164" spans="1:4" x14ac:dyDescent="0.15">
      <c r="A1164">
        <v>24303</v>
      </c>
      <c r="B1164" t="s">
        <v>1801</v>
      </c>
      <c r="C1164" t="s">
        <v>2819</v>
      </c>
      <c r="D1164" s="1">
        <v>6302</v>
      </c>
    </row>
    <row r="1165" spans="1:4" x14ac:dyDescent="0.15">
      <c r="A1165">
        <v>24324</v>
      </c>
      <c r="B1165" t="s">
        <v>1801</v>
      </c>
      <c r="C1165" t="s">
        <v>2820</v>
      </c>
      <c r="D1165" s="1">
        <v>25261</v>
      </c>
    </row>
    <row r="1166" spans="1:4" x14ac:dyDescent="0.15">
      <c r="A1166">
        <v>24341</v>
      </c>
      <c r="B1166" t="s">
        <v>1801</v>
      </c>
      <c r="C1166" t="s">
        <v>2821</v>
      </c>
      <c r="D1166" s="1">
        <v>40705</v>
      </c>
    </row>
    <row r="1167" spans="1:4" x14ac:dyDescent="0.15">
      <c r="A1167">
        <v>24343</v>
      </c>
      <c r="B1167" t="s">
        <v>1801</v>
      </c>
      <c r="C1167" t="s">
        <v>2152</v>
      </c>
      <c r="D1167" s="1">
        <v>10048</v>
      </c>
    </row>
    <row r="1168" spans="1:4" x14ac:dyDescent="0.15">
      <c r="A1168">
        <v>24344</v>
      </c>
      <c r="B1168" t="s">
        <v>1801</v>
      </c>
      <c r="C1168" t="s">
        <v>2822</v>
      </c>
      <c r="D1168" s="1">
        <v>14284</v>
      </c>
    </row>
    <row r="1169" spans="1:4" x14ac:dyDescent="0.15">
      <c r="A1169">
        <v>24441</v>
      </c>
      <c r="B1169" t="s">
        <v>1801</v>
      </c>
      <c r="C1169" t="s">
        <v>2823</v>
      </c>
      <c r="D1169" s="1">
        <v>15272</v>
      </c>
    </row>
    <row r="1170" spans="1:4" x14ac:dyDescent="0.15">
      <c r="A1170">
        <v>24442</v>
      </c>
      <c r="B1170" t="s">
        <v>1801</v>
      </c>
      <c r="C1170" t="s">
        <v>2316</v>
      </c>
      <c r="D1170" s="1">
        <v>23063</v>
      </c>
    </row>
    <row r="1171" spans="1:4" x14ac:dyDescent="0.15">
      <c r="A1171">
        <v>24443</v>
      </c>
      <c r="B1171" t="s">
        <v>1801</v>
      </c>
      <c r="C1171" t="s">
        <v>2824</v>
      </c>
      <c r="D1171" s="1">
        <v>10138</v>
      </c>
    </row>
    <row r="1172" spans="1:4" x14ac:dyDescent="0.15">
      <c r="A1172">
        <v>24461</v>
      </c>
      <c r="B1172" t="s">
        <v>1801</v>
      </c>
      <c r="C1172" t="s">
        <v>2825</v>
      </c>
      <c r="D1172" s="1">
        <v>15418</v>
      </c>
    </row>
    <row r="1173" spans="1:4" x14ac:dyDescent="0.15">
      <c r="A1173">
        <v>24470</v>
      </c>
      <c r="B1173" t="s">
        <v>1801</v>
      </c>
      <c r="C1173" t="s">
        <v>2826</v>
      </c>
      <c r="D1173" s="1">
        <v>8670</v>
      </c>
    </row>
    <row r="1174" spans="1:4" x14ac:dyDescent="0.15">
      <c r="A1174">
        <v>24471</v>
      </c>
      <c r="B1174" t="s">
        <v>1801</v>
      </c>
      <c r="C1174" t="s">
        <v>2827</v>
      </c>
      <c r="D1174" s="1">
        <v>9690</v>
      </c>
    </row>
    <row r="1175" spans="1:4" x14ac:dyDescent="0.15">
      <c r="A1175">
        <v>24472</v>
      </c>
      <c r="B1175" t="s">
        <v>1801</v>
      </c>
      <c r="C1175" t="s">
        <v>2828</v>
      </c>
      <c r="D1175" s="1">
        <v>14680</v>
      </c>
    </row>
    <row r="1176" spans="1:4" x14ac:dyDescent="0.15">
      <c r="A1176">
        <v>24543</v>
      </c>
      <c r="B1176" t="s">
        <v>1801</v>
      </c>
      <c r="C1176" t="s">
        <v>2829</v>
      </c>
      <c r="D1176" s="1">
        <v>17822</v>
      </c>
    </row>
    <row r="1177" spans="1:4" x14ac:dyDescent="0.15">
      <c r="A1177">
        <v>24561</v>
      </c>
      <c r="B1177" t="s">
        <v>1801</v>
      </c>
      <c r="C1177" t="s">
        <v>2830</v>
      </c>
      <c r="D1177" s="1">
        <v>9252</v>
      </c>
    </row>
    <row r="1178" spans="1:4" x14ac:dyDescent="0.15">
      <c r="A1178">
        <v>24562</v>
      </c>
      <c r="B1178" t="s">
        <v>1801</v>
      </c>
      <c r="C1178" t="s">
        <v>2831</v>
      </c>
      <c r="D1178" s="1">
        <v>11730</v>
      </c>
    </row>
    <row r="1179" spans="1:4" x14ac:dyDescent="0.15">
      <c r="A1179">
        <v>25000</v>
      </c>
      <c r="B1179" t="s">
        <v>1803</v>
      </c>
      <c r="C1179" t="s">
        <v>1803</v>
      </c>
      <c r="D1179" s="1">
        <v>1397955</v>
      </c>
    </row>
    <row r="1180" spans="1:4" x14ac:dyDescent="0.15">
      <c r="A1180">
        <v>25201</v>
      </c>
      <c r="B1180" t="s">
        <v>1803</v>
      </c>
      <c r="C1180" t="s">
        <v>1804</v>
      </c>
      <c r="D1180" s="1">
        <v>338624</v>
      </c>
    </row>
    <row r="1181" spans="1:4" x14ac:dyDescent="0.15">
      <c r="A1181">
        <v>25202</v>
      </c>
      <c r="B1181" t="s">
        <v>1803</v>
      </c>
      <c r="C1181" t="s">
        <v>2832</v>
      </c>
      <c r="D1181" s="1">
        <v>110741</v>
      </c>
    </row>
    <row r="1182" spans="1:4" x14ac:dyDescent="0.15">
      <c r="A1182">
        <v>25203</v>
      </c>
      <c r="B1182" t="s">
        <v>1803</v>
      </c>
      <c r="C1182" t="s">
        <v>2833</v>
      </c>
      <c r="D1182" s="1">
        <v>119812</v>
      </c>
    </row>
    <row r="1183" spans="1:4" x14ac:dyDescent="0.15">
      <c r="A1183">
        <v>25204</v>
      </c>
      <c r="B1183" t="s">
        <v>1803</v>
      </c>
      <c r="C1183" t="s">
        <v>2834</v>
      </c>
      <c r="D1183" s="1">
        <v>81295</v>
      </c>
    </row>
    <row r="1184" spans="1:4" x14ac:dyDescent="0.15">
      <c r="A1184">
        <v>25206</v>
      </c>
      <c r="B1184" t="s">
        <v>1803</v>
      </c>
      <c r="C1184" t="s">
        <v>2835</v>
      </c>
      <c r="D1184" s="1">
        <v>125560</v>
      </c>
    </row>
    <row r="1185" spans="1:4" x14ac:dyDescent="0.15">
      <c r="A1185">
        <v>25207</v>
      </c>
      <c r="B1185" t="s">
        <v>1803</v>
      </c>
      <c r="C1185" t="s">
        <v>2836</v>
      </c>
      <c r="D1185" s="1">
        <v>79293</v>
      </c>
    </row>
    <row r="1186" spans="1:4" x14ac:dyDescent="0.15">
      <c r="A1186">
        <v>25208</v>
      </c>
      <c r="B1186" t="s">
        <v>1803</v>
      </c>
      <c r="C1186" t="s">
        <v>2837</v>
      </c>
      <c r="D1186" s="1">
        <v>65818</v>
      </c>
    </row>
    <row r="1187" spans="1:4" x14ac:dyDescent="0.15">
      <c r="A1187">
        <v>25209</v>
      </c>
      <c r="B1187" t="s">
        <v>1803</v>
      </c>
      <c r="C1187" t="s">
        <v>2838</v>
      </c>
      <c r="D1187" s="1">
        <v>90774</v>
      </c>
    </row>
    <row r="1188" spans="1:4" x14ac:dyDescent="0.15">
      <c r="A1188">
        <v>25210</v>
      </c>
      <c r="B1188" t="s">
        <v>1803</v>
      </c>
      <c r="C1188" t="s">
        <v>2839</v>
      </c>
      <c r="D1188" s="1">
        <v>50355</v>
      </c>
    </row>
    <row r="1189" spans="1:4" x14ac:dyDescent="0.15">
      <c r="A1189">
        <v>25211</v>
      </c>
      <c r="B1189" t="s">
        <v>1803</v>
      </c>
      <c r="C1189" t="s">
        <v>2840</v>
      </c>
      <c r="D1189" s="1">
        <v>52759</v>
      </c>
    </row>
    <row r="1190" spans="1:4" x14ac:dyDescent="0.15">
      <c r="A1190">
        <v>25212</v>
      </c>
      <c r="B1190" t="s">
        <v>1803</v>
      </c>
      <c r="C1190" t="s">
        <v>2841</v>
      </c>
      <c r="D1190" s="1">
        <v>51679</v>
      </c>
    </row>
    <row r="1191" spans="1:4" x14ac:dyDescent="0.15">
      <c r="A1191">
        <v>25213</v>
      </c>
      <c r="B1191" t="s">
        <v>1803</v>
      </c>
      <c r="C1191" t="s">
        <v>2842</v>
      </c>
      <c r="D1191" s="1">
        <v>113483</v>
      </c>
    </row>
    <row r="1192" spans="1:4" x14ac:dyDescent="0.15">
      <c r="A1192">
        <v>25214</v>
      </c>
      <c r="B1192" t="s">
        <v>1803</v>
      </c>
      <c r="C1192" t="s">
        <v>2843</v>
      </c>
      <c r="D1192" s="1">
        <v>40060</v>
      </c>
    </row>
    <row r="1193" spans="1:4" x14ac:dyDescent="0.15">
      <c r="A1193">
        <v>25383</v>
      </c>
      <c r="B1193" t="s">
        <v>1803</v>
      </c>
      <c r="C1193" t="s">
        <v>2844</v>
      </c>
      <c r="D1193" s="1">
        <v>22009</v>
      </c>
    </row>
    <row r="1194" spans="1:4" x14ac:dyDescent="0.15">
      <c r="A1194">
        <v>25384</v>
      </c>
      <c r="B1194" t="s">
        <v>1803</v>
      </c>
      <c r="C1194" t="s">
        <v>2845</v>
      </c>
      <c r="D1194" s="1">
        <v>12584</v>
      </c>
    </row>
    <row r="1195" spans="1:4" x14ac:dyDescent="0.15">
      <c r="A1195">
        <v>25425</v>
      </c>
      <c r="B1195" t="s">
        <v>1803</v>
      </c>
      <c r="C1195" t="s">
        <v>2846</v>
      </c>
      <c r="D1195" s="1">
        <v>20585</v>
      </c>
    </row>
    <row r="1196" spans="1:4" x14ac:dyDescent="0.15">
      <c r="A1196">
        <v>25441</v>
      </c>
      <c r="B1196" t="s">
        <v>1803</v>
      </c>
      <c r="C1196" t="s">
        <v>2847</v>
      </c>
      <c r="D1196" s="1">
        <v>7238</v>
      </c>
    </row>
    <row r="1197" spans="1:4" x14ac:dyDescent="0.15">
      <c r="A1197">
        <v>25442</v>
      </c>
      <c r="B1197" t="s">
        <v>1803</v>
      </c>
      <c r="C1197" t="s">
        <v>2848</v>
      </c>
      <c r="D1197" s="1">
        <v>7526</v>
      </c>
    </row>
    <row r="1198" spans="1:4" x14ac:dyDescent="0.15">
      <c r="A1198">
        <v>25443</v>
      </c>
      <c r="B1198" t="s">
        <v>1803</v>
      </c>
      <c r="C1198" t="s">
        <v>2849</v>
      </c>
      <c r="D1198" s="1">
        <v>7760</v>
      </c>
    </row>
    <row r="1199" spans="1:4" x14ac:dyDescent="0.15">
      <c r="A1199">
        <v>26000</v>
      </c>
      <c r="B1199" t="s">
        <v>1805</v>
      </c>
      <c r="C1199" t="s">
        <v>1805</v>
      </c>
      <c r="D1199" s="1">
        <v>2534567</v>
      </c>
    </row>
    <row r="1200" spans="1:4" x14ac:dyDescent="0.15">
      <c r="A1200">
        <v>26100</v>
      </c>
      <c r="B1200" t="s">
        <v>1805</v>
      </c>
      <c r="C1200" t="s">
        <v>1097</v>
      </c>
      <c r="D1200" s="1">
        <v>1380396</v>
      </c>
    </row>
    <row r="1201" spans="1:4" x14ac:dyDescent="0.15">
      <c r="A1201">
        <v>26101</v>
      </c>
      <c r="B1201" t="s">
        <v>1805</v>
      </c>
      <c r="C1201" t="s">
        <v>1844</v>
      </c>
      <c r="D1201" s="1">
        <v>109887</v>
      </c>
    </row>
    <row r="1202" spans="1:4" x14ac:dyDescent="0.15">
      <c r="A1202">
        <v>26102</v>
      </c>
      <c r="B1202" t="s">
        <v>1805</v>
      </c>
      <c r="C1202" t="s">
        <v>3515</v>
      </c>
      <c r="D1202" s="1">
        <v>74610</v>
      </c>
    </row>
    <row r="1203" spans="1:4" x14ac:dyDescent="0.15">
      <c r="A1203">
        <v>26103</v>
      </c>
      <c r="B1203" t="s">
        <v>1805</v>
      </c>
      <c r="C1203" t="s">
        <v>3516</v>
      </c>
      <c r="D1203" s="1">
        <v>150500</v>
      </c>
    </row>
    <row r="1204" spans="1:4" x14ac:dyDescent="0.15">
      <c r="A1204">
        <v>26104</v>
      </c>
      <c r="B1204" t="s">
        <v>1805</v>
      </c>
      <c r="C1204" t="s">
        <v>3517</v>
      </c>
      <c r="D1204" s="1">
        <v>100812</v>
      </c>
    </row>
    <row r="1205" spans="1:4" x14ac:dyDescent="0.15">
      <c r="A1205">
        <v>26105</v>
      </c>
      <c r="B1205" t="s">
        <v>1805</v>
      </c>
      <c r="C1205" t="s">
        <v>3518</v>
      </c>
      <c r="D1205" s="1">
        <v>36533</v>
      </c>
    </row>
    <row r="1206" spans="1:4" x14ac:dyDescent="0.15">
      <c r="A1206">
        <v>26106</v>
      </c>
      <c r="B1206" t="s">
        <v>1805</v>
      </c>
      <c r="C1206" t="s">
        <v>3519</v>
      </c>
      <c r="D1206" s="1">
        <v>74353</v>
      </c>
    </row>
    <row r="1207" spans="1:4" x14ac:dyDescent="0.15">
      <c r="A1207">
        <v>26107</v>
      </c>
      <c r="B1207" t="s">
        <v>1805</v>
      </c>
      <c r="C1207" t="s">
        <v>3460</v>
      </c>
      <c r="D1207" s="1">
        <v>92502</v>
      </c>
    </row>
    <row r="1208" spans="1:4" x14ac:dyDescent="0.15">
      <c r="A1208">
        <v>26108</v>
      </c>
      <c r="B1208" t="s">
        <v>1805</v>
      </c>
      <c r="C1208" t="s">
        <v>3520</v>
      </c>
      <c r="D1208" s="1">
        <v>190952</v>
      </c>
    </row>
    <row r="1209" spans="1:4" x14ac:dyDescent="0.15">
      <c r="A1209">
        <v>26109</v>
      </c>
      <c r="B1209" t="s">
        <v>1805</v>
      </c>
      <c r="C1209" t="s">
        <v>3521</v>
      </c>
      <c r="D1209" s="1">
        <v>270945</v>
      </c>
    </row>
    <row r="1210" spans="1:4" x14ac:dyDescent="0.15">
      <c r="A1210">
        <v>26110</v>
      </c>
      <c r="B1210" t="s">
        <v>1805</v>
      </c>
      <c r="C1210" t="s">
        <v>3522</v>
      </c>
      <c r="D1210" s="1">
        <v>130300</v>
      </c>
    </row>
    <row r="1211" spans="1:4" x14ac:dyDescent="0.15">
      <c r="A1211">
        <v>26111</v>
      </c>
      <c r="B1211" t="s">
        <v>1805</v>
      </c>
      <c r="C1211" t="s">
        <v>3523</v>
      </c>
      <c r="D1211" s="1">
        <v>149002</v>
      </c>
    </row>
    <row r="1212" spans="1:4" x14ac:dyDescent="0.15">
      <c r="A1212">
        <v>26201</v>
      </c>
      <c r="B1212" t="s">
        <v>1805</v>
      </c>
      <c r="C1212" t="s">
        <v>2850</v>
      </c>
      <c r="D1212" s="1">
        <v>80370</v>
      </c>
    </row>
    <row r="1213" spans="1:4" x14ac:dyDescent="0.15">
      <c r="A1213">
        <v>26202</v>
      </c>
      <c r="B1213" t="s">
        <v>1805</v>
      </c>
      <c r="C1213" t="s">
        <v>2851</v>
      </c>
      <c r="D1213" s="1">
        <v>86846</v>
      </c>
    </row>
    <row r="1214" spans="1:4" x14ac:dyDescent="0.15">
      <c r="A1214">
        <v>26203</v>
      </c>
      <c r="B1214" t="s">
        <v>1805</v>
      </c>
      <c r="C1214" t="s">
        <v>2852</v>
      </c>
      <c r="D1214" s="1">
        <v>35456</v>
      </c>
    </row>
    <row r="1215" spans="1:4" x14ac:dyDescent="0.15">
      <c r="A1215">
        <v>26204</v>
      </c>
      <c r="B1215" t="s">
        <v>1805</v>
      </c>
      <c r="C1215" t="s">
        <v>2853</v>
      </c>
      <c r="D1215" s="1">
        <v>189189</v>
      </c>
    </row>
    <row r="1216" spans="1:4" x14ac:dyDescent="0.15">
      <c r="A1216">
        <v>26205</v>
      </c>
      <c r="B1216" t="s">
        <v>1805</v>
      </c>
      <c r="C1216" t="s">
        <v>2854</v>
      </c>
      <c r="D1216" s="1">
        <v>19676</v>
      </c>
    </row>
    <row r="1217" spans="1:4" x14ac:dyDescent="0.15">
      <c r="A1217">
        <v>26206</v>
      </c>
      <c r="B1217" t="s">
        <v>1805</v>
      </c>
      <c r="C1217" t="s">
        <v>2855</v>
      </c>
      <c r="D1217" s="1">
        <v>91278</v>
      </c>
    </row>
    <row r="1218" spans="1:4" x14ac:dyDescent="0.15">
      <c r="A1218">
        <v>26207</v>
      </c>
      <c r="B1218" t="s">
        <v>1805</v>
      </c>
      <c r="C1218" t="s">
        <v>2856</v>
      </c>
      <c r="D1218" s="1">
        <v>78591</v>
      </c>
    </row>
    <row r="1219" spans="1:4" x14ac:dyDescent="0.15">
      <c r="A1219">
        <v>26208</v>
      </c>
      <c r="B1219" t="s">
        <v>1805</v>
      </c>
      <c r="C1219" t="s">
        <v>2857</v>
      </c>
      <c r="D1219" s="1">
        <v>53895</v>
      </c>
    </row>
    <row r="1220" spans="1:4" x14ac:dyDescent="0.15">
      <c r="A1220">
        <v>26209</v>
      </c>
      <c r="B1220" t="s">
        <v>1805</v>
      </c>
      <c r="C1220" t="s">
        <v>2858</v>
      </c>
      <c r="D1220" s="1">
        <v>79691</v>
      </c>
    </row>
    <row r="1221" spans="1:4" x14ac:dyDescent="0.15">
      <c r="A1221">
        <v>26210</v>
      </c>
      <c r="B1221" t="s">
        <v>1805</v>
      </c>
      <c r="C1221" t="s">
        <v>2859</v>
      </c>
      <c r="D1221" s="1">
        <v>72583</v>
      </c>
    </row>
    <row r="1222" spans="1:4" x14ac:dyDescent="0.15">
      <c r="A1222">
        <v>26211</v>
      </c>
      <c r="B1222" t="s">
        <v>1805</v>
      </c>
      <c r="C1222" t="s">
        <v>2860</v>
      </c>
      <c r="D1222" s="1">
        <v>65185</v>
      </c>
    </row>
    <row r="1223" spans="1:4" x14ac:dyDescent="0.15">
      <c r="A1223">
        <v>26212</v>
      </c>
      <c r="B1223" t="s">
        <v>1805</v>
      </c>
      <c r="C1223" t="s">
        <v>2861</v>
      </c>
      <c r="D1223" s="1">
        <v>58900</v>
      </c>
    </row>
    <row r="1224" spans="1:4" x14ac:dyDescent="0.15">
      <c r="A1224">
        <v>26213</v>
      </c>
      <c r="B1224" t="s">
        <v>1805</v>
      </c>
      <c r="C1224" t="s">
        <v>2862</v>
      </c>
      <c r="D1224" s="1">
        <v>33630</v>
      </c>
    </row>
    <row r="1225" spans="1:4" x14ac:dyDescent="0.15">
      <c r="A1225">
        <v>26214</v>
      </c>
      <c r="B1225" t="s">
        <v>1805</v>
      </c>
      <c r="C1225" t="s">
        <v>2863</v>
      </c>
      <c r="D1225" s="1">
        <v>71811</v>
      </c>
    </row>
    <row r="1226" spans="1:4" x14ac:dyDescent="0.15">
      <c r="A1226">
        <v>26303</v>
      </c>
      <c r="B1226" t="s">
        <v>1805</v>
      </c>
      <c r="C1226" t="s">
        <v>2864</v>
      </c>
      <c r="D1226" s="1">
        <v>15339</v>
      </c>
    </row>
    <row r="1227" spans="1:4" x14ac:dyDescent="0.15">
      <c r="A1227">
        <v>26322</v>
      </c>
      <c r="B1227" t="s">
        <v>1805</v>
      </c>
      <c r="C1227" t="s">
        <v>2865</v>
      </c>
      <c r="D1227" s="1">
        <v>16182</v>
      </c>
    </row>
    <row r="1228" spans="1:4" x14ac:dyDescent="0.15">
      <c r="A1228">
        <v>26343</v>
      </c>
      <c r="B1228" t="s">
        <v>1805</v>
      </c>
      <c r="C1228" t="s">
        <v>2866</v>
      </c>
      <c r="D1228" s="1">
        <v>7933</v>
      </c>
    </row>
    <row r="1229" spans="1:4" x14ac:dyDescent="0.15">
      <c r="A1229">
        <v>26344</v>
      </c>
      <c r="B1229" t="s">
        <v>1805</v>
      </c>
      <c r="C1229" t="s">
        <v>2867</v>
      </c>
      <c r="D1229" s="1">
        <v>9744</v>
      </c>
    </row>
    <row r="1230" spans="1:4" x14ac:dyDescent="0.15">
      <c r="A1230">
        <v>26364</v>
      </c>
      <c r="B1230" t="s">
        <v>1805</v>
      </c>
      <c r="C1230" t="s">
        <v>2868</v>
      </c>
      <c r="D1230" s="1">
        <v>1571</v>
      </c>
    </row>
    <row r="1231" spans="1:4" x14ac:dyDescent="0.15">
      <c r="A1231">
        <v>26365</v>
      </c>
      <c r="B1231" t="s">
        <v>1805</v>
      </c>
      <c r="C1231" t="s">
        <v>2869</v>
      </c>
      <c r="D1231" s="1">
        <v>4475</v>
      </c>
    </row>
    <row r="1232" spans="1:4" x14ac:dyDescent="0.15">
      <c r="A1232">
        <v>26366</v>
      </c>
      <c r="B1232" t="s">
        <v>1805</v>
      </c>
      <c r="C1232" t="s">
        <v>2870</v>
      </c>
      <c r="D1232" s="1">
        <v>37081</v>
      </c>
    </row>
    <row r="1233" spans="1:4" x14ac:dyDescent="0.15">
      <c r="A1233">
        <v>26367</v>
      </c>
      <c r="B1233" t="s">
        <v>1805</v>
      </c>
      <c r="C1233" t="s">
        <v>2871</v>
      </c>
      <c r="D1233" s="1">
        <v>3032</v>
      </c>
    </row>
    <row r="1234" spans="1:4" x14ac:dyDescent="0.15">
      <c r="A1234">
        <v>26407</v>
      </c>
      <c r="B1234" t="s">
        <v>1805</v>
      </c>
      <c r="C1234" t="s">
        <v>2872</v>
      </c>
      <c r="D1234" s="1">
        <v>15790</v>
      </c>
    </row>
    <row r="1235" spans="1:4" x14ac:dyDescent="0.15">
      <c r="A1235">
        <v>26463</v>
      </c>
      <c r="B1235" t="s">
        <v>1805</v>
      </c>
      <c r="C1235" t="s">
        <v>2873</v>
      </c>
      <c r="D1235" s="1">
        <v>2368</v>
      </c>
    </row>
    <row r="1236" spans="1:4" x14ac:dyDescent="0.15">
      <c r="A1236">
        <v>26465</v>
      </c>
      <c r="B1236" t="s">
        <v>1805</v>
      </c>
      <c r="C1236" t="s">
        <v>2874</v>
      </c>
      <c r="D1236" s="1">
        <v>23555</v>
      </c>
    </row>
    <row r="1237" spans="1:4" x14ac:dyDescent="0.15">
      <c r="A1237">
        <v>27000</v>
      </c>
      <c r="B1237" t="s">
        <v>1806</v>
      </c>
      <c r="C1237" t="s">
        <v>1806</v>
      </c>
      <c r="D1237" s="1">
        <v>8678514</v>
      </c>
    </row>
    <row r="1238" spans="1:4" x14ac:dyDescent="0.15">
      <c r="A1238">
        <v>27100</v>
      </c>
      <c r="B1238" t="s">
        <v>1806</v>
      </c>
      <c r="C1238" t="s">
        <v>1124</v>
      </c>
      <c r="D1238" s="1">
        <v>2551482</v>
      </c>
    </row>
    <row r="1239" spans="1:4" x14ac:dyDescent="0.15">
      <c r="A1239">
        <v>27102</v>
      </c>
      <c r="B1239" t="s">
        <v>1806</v>
      </c>
      <c r="C1239" t="s">
        <v>3524</v>
      </c>
      <c r="D1239" s="1">
        <v>100116</v>
      </c>
    </row>
    <row r="1240" spans="1:4" x14ac:dyDescent="0.15">
      <c r="A1240">
        <v>27103</v>
      </c>
      <c r="B1240" t="s">
        <v>1806</v>
      </c>
      <c r="C1240" t="s">
        <v>3525</v>
      </c>
      <c r="D1240" s="1">
        <v>68672</v>
      </c>
    </row>
    <row r="1241" spans="1:4" x14ac:dyDescent="0.15">
      <c r="A1241">
        <v>27104</v>
      </c>
      <c r="B1241" t="s">
        <v>1806</v>
      </c>
      <c r="C1241" t="s">
        <v>3526</v>
      </c>
      <c r="D1241" s="1">
        <v>66581</v>
      </c>
    </row>
    <row r="1242" spans="1:4" x14ac:dyDescent="0.15">
      <c r="A1242">
        <v>27106</v>
      </c>
      <c r="B1242" t="s">
        <v>1806</v>
      </c>
      <c r="C1242" t="s">
        <v>3461</v>
      </c>
      <c r="D1242" s="1">
        <v>82868</v>
      </c>
    </row>
    <row r="1243" spans="1:4" x14ac:dyDescent="0.15">
      <c r="A1243">
        <v>27107</v>
      </c>
      <c r="B1243" t="s">
        <v>1806</v>
      </c>
      <c r="C1243" t="s">
        <v>2432</v>
      </c>
      <c r="D1243" s="1">
        <v>80804</v>
      </c>
    </row>
    <row r="1244" spans="1:4" x14ac:dyDescent="0.15">
      <c r="A1244">
        <v>27108</v>
      </c>
      <c r="B1244" t="s">
        <v>1806</v>
      </c>
      <c r="C1244" t="s">
        <v>3527</v>
      </c>
      <c r="D1244" s="1">
        <v>67528</v>
      </c>
    </row>
    <row r="1245" spans="1:4" x14ac:dyDescent="0.15">
      <c r="A1245">
        <v>27109</v>
      </c>
      <c r="B1245" t="s">
        <v>1806</v>
      </c>
      <c r="C1245" t="s">
        <v>3528</v>
      </c>
      <c r="D1245" s="1">
        <v>67490</v>
      </c>
    </row>
    <row r="1246" spans="1:4" x14ac:dyDescent="0.15">
      <c r="A1246">
        <v>27111</v>
      </c>
      <c r="B1246" t="s">
        <v>1806</v>
      </c>
      <c r="C1246" t="s">
        <v>3529</v>
      </c>
      <c r="D1246" s="1">
        <v>55086</v>
      </c>
    </row>
    <row r="1247" spans="1:4" x14ac:dyDescent="0.15">
      <c r="A1247">
        <v>27113</v>
      </c>
      <c r="B1247" t="s">
        <v>1806</v>
      </c>
      <c r="C1247" t="s">
        <v>3530</v>
      </c>
      <c r="D1247" s="1">
        <v>94734</v>
      </c>
    </row>
    <row r="1248" spans="1:4" x14ac:dyDescent="0.15">
      <c r="A1248">
        <v>27114</v>
      </c>
      <c r="B1248" t="s">
        <v>1806</v>
      </c>
      <c r="C1248" t="s">
        <v>3531</v>
      </c>
      <c r="D1248" s="1">
        <v>166767</v>
      </c>
    </row>
    <row r="1249" spans="1:4" x14ac:dyDescent="0.15">
      <c r="A1249">
        <v>27115</v>
      </c>
      <c r="B1249" t="s">
        <v>1806</v>
      </c>
      <c r="C1249" t="s">
        <v>3532</v>
      </c>
      <c r="D1249" s="1">
        <v>74338</v>
      </c>
    </row>
    <row r="1250" spans="1:4" x14ac:dyDescent="0.15">
      <c r="A1250">
        <v>27116</v>
      </c>
      <c r="B1250" t="s">
        <v>1806</v>
      </c>
      <c r="C1250" t="s">
        <v>3533</v>
      </c>
      <c r="D1250" s="1">
        <v>101749</v>
      </c>
    </row>
    <row r="1251" spans="1:4" x14ac:dyDescent="0.15">
      <c r="A1251">
        <v>27117</v>
      </c>
      <c r="B1251" t="s">
        <v>1806</v>
      </c>
      <c r="C1251" t="s">
        <v>3492</v>
      </c>
      <c r="D1251" s="1">
        <v>89975</v>
      </c>
    </row>
    <row r="1252" spans="1:4" x14ac:dyDescent="0.15">
      <c r="A1252">
        <v>27118</v>
      </c>
      <c r="B1252" t="s">
        <v>1806</v>
      </c>
      <c r="C1252" t="s">
        <v>3534</v>
      </c>
      <c r="D1252" s="1">
        <v>161919</v>
      </c>
    </row>
    <row r="1253" spans="1:4" x14ac:dyDescent="0.15">
      <c r="A1253">
        <v>27119</v>
      </c>
      <c r="B1253" t="s">
        <v>1806</v>
      </c>
      <c r="C1253" t="s">
        <v>3535</v>
      </c>
      <c r="D1253" s="1">
        <v>104637</v>
      </c>
    </row>
    <row r="1254" spans="1:4" x14ac:dyDescent="0.15">
      <c r="A1254">
        <v>27120</v>
      </c>
      <c r="B1254" t="s">
        <v>1806</v>
      </c>
      <c r="C1254" t="s">
        <v>3536</v>
      </c>
      <c r="D1254" s="1">
        <v>151062</v>
      </c>
    </row>
    <row r="1255" spans="1:4" x14ac:dyDescent="0.15">
      <c r="A1255">
        <v>27121</v>
      </c>
      <c r="B1255" t="s">
        <v>1806</v>
      </c>
      <c r="C1255" t="s">
        <v>3537</v>
      </c>
      <c r="D1255" s="1">
        <v>128358</v>
      </c>
    </row>
    <row r="1256" spans="1:4" x14ac:dyDescent="0.15">
      <c r="A1256">
        <v>27122</v>
      </c>
      <c r="B1256" t="s">
        <v>1806</v>
      </c>
      <c r="C1256" t="s">
        <v>3538</v>
      </c>
      <c r="D1256" s="1">
        <v>105439</v>
      </c>
    </row>
    <row r="1257" spans="1:4" x14ac:dyDescent="0.15">
      <c r="A1257">
        <v>27123</v>
      </c>
      <c r="B1257" t="s">
        <v>1806</v>
      </c>
      <c r="C1257" t="s">
        <v>3539</v>
      </c>
      <c r="D1257" s="1">
        <v>166131</v>
      </c>
    </row>
    <row r="1258" spans="1:4" x14ac:dyDescent="0.15">
      <c r="A1258">
        <v>27124</v>
      </c>
      <c r="B1258" t="s">
        <v>1806</v>
      </c>
      <c r="C1258" t="s">
        <v>3483</v>
      </c>
      <c r="D1258" s="1">
        <v>110659</v>
      </c>
    </row>
    <row r="1259" spans="1:4" x14ac:dyDescent="0.15">
      <c r="A1259">
        <v>27125</v>
      </c>
      <c r="B1259" t="s">
        <v>1806</v>
      </c>
      <c r="C1259" t="s">
        <v>3540</v>
      </c>
      <c r="D1259" s="1">
        <v>123317</v>
      </c>
    </row>
    <row r="1260" spans="1:4" x14ac:dyDescent="0.15">
      <c r="A1260">
        <v>27126</v>
      </c>
      <c r="B1260" t="s">
        <v>1806</v>
      </c>
      <c r="C1260" t="s">
        <v>3541</v>
      </c>
      <c r="D1260" s="1">
        <v>194374</v>
      </c>
    </row>
    <row r="1261" spans="1:4" x14ac:dyDescent="0.15">
      <c r="A1261">
        <v>27127</v>
      </c>
      <c r="B1261" t="s">
        <v>1806</v>
      </c>
      <c r="C1261" t="s">
        <v>1844</v>
      </c>
      <c r="D1261" s="1">
        <v>107728</v>
      </c>
    </row>
    <row r="1262" spans="1:4" x14ac:dyDescent="0.15">
      <c r="A1262">
        <v>27128</v>
      </c>
      <c r="B1262" t="s">
        <v>1806</v>
      </c>
      <c r="C1262" t="s">
        <v>1843</v>
      </c>
      <c r="D1262" s="1">
        <v>81150</v>
      </c>
    </row>
    <row r="1263" spans="1:4" x14ac:dyDescent="0.15">
      <c r="A1263">
        <v>27140</v>
      </c>
      <c r="B1263" t="s">
        <v>1806</v>
      </c>
      <c r="C1263" t="s">
        <v>2875</v>
      </c>
      <c r="D1263" s="1">
        <v>837383</v>
      </c>
    </row>
    <row r="1264" spans="1:4" x14ac:dyDescent="0.15">
      <c r="A1264">
        <v>27141</v>
      </c>
      <c r="B1264" t="s">
        <v>1806</v>
      </c>
      <c r="C1264" t="s">
        <v>3542</v>
      </c>
      <c r="D1264" s="1">
        <v>143189</v>
      </c>
    </row>
    <row r="1265" spans="1:4" x14ac:dyDescent="0.15">
      <c r="A1265">
        <v>27142</v>
      </c>
      <c r="B1265" t="s">
        <v>1806</v>
      </c>
      <c r="C1265" t="s">
        <v>3485</v>
      </c>
      <c r="D1265" s="1">
        <v>124237</v>
      </c>
    </row>
    <row r="1266" spans="1:4" x14ac:dyDescent="0.15">
      <c r="A1266">
        <v>27143</v>
      </c>
      <c r="B1266" t="s">
        <v>1806</v>
      </c>
      <c r="C1266" t="s">
        <v>3457</v>
      </c>
      <c r="D1266" s="1">
        <v>86607</v>
      </c>
    </row>
    <row r="1267" spans="1:4" x14ac:dyDescent="0.15">
      <c r="A1267">
        <v>27144</v>
      </c>
      <c r="B1267" t="s">
        <v>1806</v>
      </c>
      <c r="C1267" t="s">
        <v>3461</v>
      </c>
      <c r="D1267" s="1">
        <v>136719</v>
      </c>
    </row>
    <row r="1268" spans="1:4" x14ac:dyDescent="0.15">
      <c r="A1268">
        <v>27145</v>
      </c>
      <c r="B1268" t="s">
        <v>1806</v>
      </c>
      <c r="C1268" t="s">
        <v>3460</v>
      </c>
      <c r="D1268" s="1">
        <v>150915</v>
      </c>
    </row>
    <row r="1269" spans="1:4" x14ac:dyDescent="0.15">
      <c r="A1269">
        <v>27146</v>
      </c>
      <c r="B1269" t="s">
        <v>1806</v>
      </c>
      <c r="C1269" t="s">
        <v>1844</v>
      </c>
      <c r="D1269" s="1">
        <v>156369</v>
      </c>
    </row>
    <row r="1270" spans="1:4" x14ac:dyDescent="0.15">
      <c r="A1270">
        <v>27147</v>
      </c>
      <c r="B1270" t="s">
        <v>1806</v>
      </c>
      <c r="C1270" t="s">
        <v>3543</v>
      </c>
      <c r="D1270" s="1">
        <v>39347</v>
      </c>
    </row>
    <row r="1271" spans="1:4" x14ac:dyDescent="0.15">
      <c r="A1271">
        <v>27202</v>
      </c>
      <c r="B1271" t="s">
        <v>1806</v>
      </c>
      <c r="C1271" t="s">
        <v>2876</v>
      </c>
      <c r="D1271" s="1">
        <v>199256</v>
      </c>
    </row>
    <row r="1272" spans="1:4" x14ac:dyDescent="0.15">
      <c r="A1272">
        <v>27203</v>
      </c>
      <c r="B1272" t="s">
        <v>1806</v>
      </c>
      <c r="C1272" t="s">
        <v>2877</v>
      </c>
      <c r="D1272" s="1">
        <v>395499</v>
      </c>
    </row>
    <row r="1273" spans="1:4" x14ac:dyDescent="0.15">
      <c r="A1273">
        <v>27204</v>
      </c>
      <c r="B1273" t="s">
        <v>1806</v>
      </c>
      <c r="C1273" t="s">
        <v>2878</v>
      </c>
      <c r="D1273" s="1">
        <v>101575</v>
      </c>
    </row>
    <row r="1274" spans="1:4" x14ac:dyDescent="0.15">
      <c r="A1274">
        <v>27205</v>
      </c>
      <c r="B1274" t="s">
        <v>1806</v>
      </c>
      <c r="C1274" t="s">
        <v>2879</v>
      </c>
      <c r="D1274" s="1">
        <v>355741</v>
      </c>
    </row>
    <row r="1275" spans="1:4" x14ac:dyDescent="0.15">
      <c r="A1275">
        <v>27206</v>
      </c>
      <c r="B1275" t="s">
        <v>1806</v>
      </c>
      <c r="C1275" t="s">
        <v>2880</v>
      </c>
      <c r="D1275" s="1">
        <v>75358</v>
      </c>
    </row>
    <row r="1276" spans="1:4" x14ac:dyDescent="0.15">
      <c r="A1276">
        <v>27207</v>
      </c>
      <c r="B1276" t="s">
        <v>1806</v>
      </c>
      <c r="C1276" t="s">
        <v>2881</v>
      </c>
      <c r="D1276" s="1">
        <v>353589</v>
      </c>
    </row>
    <row r="1277" spans="1:4" x14ac:dyDescent="0.15">
      <c r="A1277">
        <v>27208</v>
      </c>
      <c r="B1277" t="s">
        <v>1806</v>
      </c>
      <c r="C1277" t="s">
        <v>2882</v>
      </c>
      <c r="D1277" s="1">
        <v>89571</v>
      </c>
    </row>
    <row r="1278" spans="1:4" x14ac:dyDescent="0.15">
      <c r="A1278">
        <v>27209</v>
      </c>
      <c r="B1278" t="s">
        <v>1806</v>
      </c>
      <c r="C1278" t="s">
        <v>2883</v>
      </c>
      <c r="D1278" s="1">
        <v>143131</v>
      </c>
    </row>
    <row r="1279" spans="1:4" x14ac:dyDescent="0.15">
      <c r="A1279">
        <v>27210</v>
      </c>
      <c r="B1279" t="s">
        <v>1806</v>
      </c>
      <c r="C1279" t="s">
        <v>2884</v>
      </c>
      <c r="D1279" s="1">
        <v>404847</v>
      </c>
    </row>
    <row r="1280" spans="1:4" x14ac:dyDescent="0.15">
      <c r="A1280">
        <v>27211</v>
      </c>
      <c r="B1280" t="s">
        <v>1806</v>
      </c>
      <c r="C1280" t="s">
        <v>2885</v>
      </c>
      <c r="D1280" s="1">
        <v>275192</v>
      </c>
    </row>
    <row r="1281" spans="1:4" x14ac:dyDescent="0.15">
      <c r="A1281">
        <v>27212</v>
      </c>
      <c r="B1281" t="s">
        <v>1806</v>
      </c>
      <c r="C1281" t="s">
        <v>2886</v>
      </c>
      <c r="D1281" s="1">
        <v>263707</v>
      </c>
    </row>
    <row r="1282" spans="1:4" x14ac:dyDescent="0.15">
      <c r="A1282">
        <v>27213</v>
      </c>
      <c r="B1282" t="s">
        <v>1806</v>
      </c>
      <c r="C1282" t="s">
        <v>2887</v>
      </c>
      <c r="D1282" s="1">
        <v>100713</v>
      </c>
    </row>
    <row r="1283" spans="1:4" x14ac:dyDescent="0.15">
      <c r="A1283">
        <v>27214</v>
      </c>
      <c r="B1283" t="s">
        <v>1806</v>
      </c>
      <c r="C1283" t="s">
        <v>2888</v>
      </c>
      <c r="D1283" s="1">
        <v>115941</v>
      </c>
    </row>
    <row r="1284" spans="1:4" x14ac:dyDescent="0.15">
      <c r="A1284">
        <v>27215</v>
      </c>
      <c r="B1284" t="s">
        <v>1806</v>
      </c>
      <c r="C1284" t="s">
        <v>2889</v>
      </c>
      <c r="D1284" s="1">
        <v>238646</v>
      </c>
    </row>
    <row r="1285" spans="1:4" x14ac:dyDescent="0.15">
      <c r="A1285">
        <v>27216</v>
      </c>
      <c r="B1285" t="s">
        <v>1806</v>
      </c>
      <c r="C1285" t="s">
        <v>2890</v>
      </c>
      <c r="D1285" s="1">
        <v>111655</v>
      </c>
    </row>
    <row r="1286" spans="1:4" x14ac:dyDescent="0.15">
      <c r="A1286">
        <v>27217</v>
      </c>
      <c r="B1286" t="s">
        <v>1806</v>
      </c>
      <c r="C1286" t="s">
        <v>2891</v>
      </c>
      <c r="D1286" s="1">
        <v>122298</v>
      </c>
    </row>
    <row r="1287" spans="1:4" x14ac:dyDescent="0.15">
      <c r="A1287">
        <v>27218</v>
      </c>
      <c r="B1287" t="s">
        <v>1806</v>
      </c>
      <c r="C1287" t="s">
        <v>2892</v>
      </c>
      <c r="D1287" s="1">
        <v>121822</v>
      </c>
    </row>
    <row r="1288" spans="1:4" x14ac:dyDescent="0.15">
      <c r="A1288">
        <v>27219</v>
      </c>
      <c r="B1288" t="s">
        <v>1806</v>
      </c>
      <c r="C1288" t="s">
        <v>2893</v>
      </c>
      <c r="D1288" s="1">
        <v>185550</v>
      </c>
    </row>
    <row r="1289" spans="1:4" x14ac:dyDescent="0.15">
      <c r="A1289">
        <v>27220</v>
      </c>
      <c r="B1289" t="s">
        <v>1806</v>
      </c>
      <c r="C1289" t="s">
        <v>2894</v>
      </c>
      <c r="D1289" s="1">
        <v>131979</v>
      </c>
    </row>
    <row r="1290" spans="1:4" x14ac:dyDescent="0.15">
      <c r="A1290">
        <v>27221</v>
      </c>
      <c r="B1290" t="s">
        <v>1806</v>
      </c>
      <c r="C1290" t="s">
        <v>2895</v>
      </c>
      <c r="D1290" s="1">
        <v>71498</v>
      </c>
    </row>
    <row r="1291" spans="1:4" x14ac:dyDescent="0.15">
      <c r="A1291">
        <v>27222</v>
      </c>
      <c r="B1291" t="s">
        <v>1806</v>
      </c>
      <c r="C1291" t="s">
        <v>2896</v>
      </c>
      <c r="D1291" s="1">
        <v>115095</v>
      </c>
    </row>
    <row r="1292" spans="1:4" x14ac:dyDescent="0.15">
      <c r="A1292">
        <v>27223</v>
      </c>
      <c r="B1292" t="s">
        <v>1806</v>
      </c>
      <c r="C1292" t="s">
        <v>2897</v>
      </c>
      <c r="D1292" s="1">
        <v>124917</v>
      </c>
    </row>
    <row r="1293" spans="1:4" x14ac:dyDescent="0.15">
      <c r="A1293">
        <v>27224</v>
      </c>
      <c r="B1293" t="s">
        <v>1806</v>
      </c>
      <c r="C1293" t="s">
        <v>2898</v>
      </c>
      <c r="D1293" s="1">
        <v>83235</v>
      </c>
    </row>
    <row r="1294" spans="1:4" x14ac:dyDescent="0.15">
      <c r="A1294">
        <v>27225</v>
      </c>
      <c r="B1294" t="s">
        <v>1806</v>
      </c>
      <c r="C1294" t="s">
        <v>2899</v>
      </c>
      <c r="D1294" s="1">
        <v>58467</v>
      </c>
    </row>
    <row r="1295" spans="1:4" x14ac:dyDescent="0.15">
      <c r="A1295">
        <v>27226</v>
      </c>
      <c r="B1295" t="s">
        <v>1806</v>
      </c>
      <c r="C1295" t="s">
        <v>2900</v>
      </c>
      <c r="D1295" s="1">
        <v>65867</v>
      </c>
    </row>
    <row r="1296" spans="1:4" x14ac:dyDescent="0.15">
      <c r="A1296">
        <v>27227</v>
      </c>
      <c r="B1296" t="s">
        <v>1806</v>
      </c>
      <c r="C1296" t="s">
        <v>2901</v>
      </c>
      <c r="D1296" s="1">
        <v>484650</v>
      </c>
    </row>
    <row r="1297" spans="1:4" x14ac:dyDescent="0.15">
      <c r="A1297">
        <v>27228</v>
      </c>
      <c r="B1297" t="s">
        <v>1806</v>
      </c>
      <c r="C1297" t="s">
        <v>2902</v>
      </c>
      <c r="D1297" s="1">
        <v>63949</v>
      </c>
    </row>
    <row r="1298" spans="1:4" x14ac:dyDescent="0.15">
      <c r="A1298">
        <v>27229</v>
      </c>
      <c r="B1298" t="s">
        <v>1806</v>
      </c>
      <c r="C1298" t="s">
        <v>1153</v>
      </c>
      <c r="D1298" s="1">
        <v>56446</v>
      </c>
    </row>
    <row r="1299" spans="1:4" x14ac:dyDescent="0.15">
      <c r="A1299">
        <v>27230</v>
      </c>
      <c r="B1299" t="s">
        <v>1806</v>
      </c>
      <c r="C1299" t="s">
        <v>2903</v>
      </c>
      <c r="D1299" s="1">
        <v>77806</v>
      </c>
    </row>
    <row r="1300" spans="1:4" x14ac:dyDescent="0.15">
      <c r="A1300">
        <v>27231</v>
      </c>
      <c r="B1300" t="s">
        <v>1806</v>
      </c>
      <c r="C1300" t="s">
        <v>2904</v>
      </c>
      <c r="D1300" s="1">
        <v>57547</v>
      </c>
    </row>
    <row r="1301" spans="1:4" x14ac:dyDescent="0.15">
      <c r="A1301">
        <v>27232</v>
      </c>
      <c r="B1301" t="s">
        <v>1806</v>
      </c>
      <c r="C1301" t="s">
        <v>2905</v>
      </c>
      <c r="D1301" s="1">
        <v>57143</v>
      </c>
    </row>
    <row r="1302" spans="1:4" x14ac:dyDescent="0.15">
      <c r="A1302">
        <v>27301</v>
      </c>
      <c r="B1302" t="s">
        <v>1806</v>
      </c>
      <c r="C1302" t="s">
        <v>2906</v>
      </c>
      <c r="D1302" s="1">
        <v>30719</v>
      </c>
    </row>
    <row r="1303" spans="1:4" x14ac:dyDescent="0.15">
      <c r="A1303">
        <v>27321</v>
      </c>
      <c r="B1303" t="s">
        <v>1806</v>
      </c>
      <c r="C1303" t="s">
        <v>2907</v>
      </c>
      <c r="D1303" s="1">
        <v>21741</v>
      </c>
    </row>
    <row r="1304" spans="1:4" x14ac:dyDescent="0.15">
      <c r="A1304">
        <v>27322</v>
      </c>
      <c r="B1304" t="s">
        <v>1806</v>
      </c>
      <c r="C1304" t="s">
        <v>2908</v>
      </c>
      <c r="D1304" s="1">
        <v>11447</v>
      </c>
    </row>
    <row r="1305" spans="1:4" x14ac:dyDescent="0.15">
      <c r="A1305">
        <v>27341</v>
      </c>
      <c r="B1305" t="s">
        <v>1806</v>
      </c>
      <c r="C1305" t="s">
        <v>2909</v>
      </c>
      <c r="D1305" s="1">
        <v>17355</v>
      </c>
    </row>
    <row r="1306" spans="1:4" x14ac:dyDescent="0.15">
      <c r="A1306">
        <v>27361</v>
      </c>
      <c r="B1306" t="s">
        <v>1806</v>
      </c>
      <c r="C1306" t="s">
        <v>2910</v>
      </c>
      <c r="D1306" s="1">
        <v>44282</v>
      </c>
    </row>
    <row r="1307" spans="1:4" x14ac:dyDescent="0.15">
      <c r="A1307">
        <v>27362</v>
      </c>
      <c r="B1307" t="s">
        <v>1806</v>
      </c>
      <c r="C1307" t="s">
        <v>2911</v>
      </c>
      <c r="D1307" s="1">
        <v>8440</v>
      </c>
    </row>
    <row r="1308" spans="1:4" x14ac:dyDescent="0.15">
      <c r="A1308">
        <v>27366</v>
      </c>
      <c r="B1308" t="s">
        <v>1806</v>
      </c>
      <c r="C1308" t="s">
        <v>2912</v>
      </c>
      <c r="D1308" s="1">
        <v>16962</v>
      </c>
    </row>
    <row r="1309" spans="1:4" x14ac:dyDescent="0.15">
      <c r="A1309">
        <v>27381</v>
      </c>
      <c r="B1309" t="s">
        <v>1806</v>
      </c>
      <c r="C1309" t="s">
        <v>2913</v>
      </c>
      <c r="D1309" s="1">
        <v>14094</v>
      </c>
    </row>
    <row r="1310" spans="1:4" x14ac:dyDescent="0.15">
      <c r="A1310">
        <v>27382</v>
      </c>
      <c r="B1310" t="s">
        <v>1806</v>
      </c>
      <c r="C1310" t="s">
        <v>2914</v>
      </c>
      <c r="D1310" s="1">
        <v>16085</v>
      </c>
    </row>
    <row r="1311" spans="1:4" x14ac:dyDescent="0.15">
      <c r="A1311">
        <v>27383</v>
      </c>
      <c r="B1311" t="s">
        <v>1806</v>
      </c>
      <c r="C1311" t="s">
        <v>2915</v>
      </c>
      <c r="D1311" s="1">
        <v>5834</v>
      </c>
    </row>
    <row r="1312" spans="1:4" x14ac:dyDescent="0.15">
      <c r="A1312">
        <v>28000</v>
      </c>
      <c r="B1312" t="s">
        <v>1807</v>
      </c>
      <c r="C1312" t="s">
        <v>1807</v>
      </c>
      <c r="D1312" s="1">
        <v>5560378</v>
      </c>
    </row>
    <row r="1313" spans="1:4" x14ac:dyDescent="0.15">
      <c r="A1313">
        <v>28100</v>
      </c>
      <c r="B1313" t="s">
        <v>1807</v>
      </c>
      <c r="C1313" t="s">
        <v>1168</v>
      </c>
      <c r="D1313" s="1">
        <v>1511329</v>
      </c>
    </row>
    <row r="1314" spans="1:4" x14ac:dyDescent="0.15">
      <c r="A1314">
        <v>28101</v>
      </c>
      <c r="B1314" t="s">
        <v>1807</v>
      </c>
      <c r="C1314" t="s">
        <v>3544</v>
      </c>
      <c r="D1314" s="1">
        <v>208086</v>
      </c>
    </row>
    <row r="1315" spans="1:4" x14ac:dyDescent="0.15">
      <c r="A1315">
        <v>28102</v>
      </c>
      <c r="B1315" t="s">
        <v>1807</v>
      </c>
      <c r="C1315" t="s">
        <v>3545</v>
      </c>
      <c r="D1315" s="1">
        <v>127435</v>
      </c>
    </row>
    <row r="1316" spans="1:4" x14ac:dyDescent="0.15">
      <c r="A1316">
        <v>28105</v>
      </c>
      <c r="B1316" t="s">
        <v>1807</v>
      </c>
      <c r="C1316" t="s">
        <v>3546</v>
      </c>
      <c r="D1316" s="1">
        <v>105015</v>
      </c>
    </row>
    <row r="1317" spans="1:4" x14ac:dyDescent="0.15">
      <c r="A1317">
        <v>28106</v>
      </c>
      <c r="B1317" t="s">
        <v>1807</v>
      </c>
      <c r="C1317" t="s">
        <v>3547</v>
      </c>
      <c r="D1317" s="1">
        <v>95094</v>
      </c>
    </row>
    <row r="1318" spans="1:4" x14ac:dyDescent="0.15">
      <c r="A1318">
        <v>28107</v>
      </c>
      <c r="B1318" t="s">
        <v>1807</v>
      </c>
      <c r="C1318" t="s">
        <v>3548</v>
      </c>
      <c r="D1318" s="1">
        <v>163033</v>
      </c>
    </row>
    <row r="1319" spans="1:4" x14ac:dyDescent="0.15">
      <c r="A1319">
        <v>28108</v>
      </c>
      <c r="B1319" t="s">
        <v>1807</v>
      </c>
      <c r="C1319" t="s">
        <v>3549</v>
      </c>
      <c r="D1319" s="1">
        <v>222810</v>
      </c>
    </row>
    <row r="1320" spans="1:4" x14ac:dyDescent="0.15">
      <c r="A1320">
        <v>28109</v>
      </c>
      <c r="B1320" t="s">
        <v>1807</v>
      </c>
      <c r="C1320" t="s">
        <v>1844</v>
      </c>
      <c r="D1320" s="1">
        <v>225567</v>
      </c>
    </row>
    <row r="1321" spans="1:4" x14ac:dyDescent="0.15">
      <c r="A1321">
        <v>28110</v>
      </c>
      <c r="B1321" t="s">
        <v>1807</v>
      </c>
      <c r="C1321" t="s">
        <v>1843</v>
      </c>
      <c r="D1321" s="1">
        <v>116675</v>
      </c>
    </row>
    <row r="1322" spans="1:4" x14ac:dyDescent="0.15">
      <c r="A1322">
        <v>28111</v>
      </c>
      <c r="B1322" t="s">
        <v>1807</v>
      </c>
      <c r="C1322" t="s">
        <v>3461</v>
      </c>
      <c r="D1322" s="1">
        <v>247614</v>
      </c>
    </row>
    <row r="1323" spans="1:4" x14ac:dyDescent="0.15">
      <c r="A1323">
        <v>28201</v>
      </c>
      <c r="B1323" t="s">
        <v>1807</v>
      </c>
      <c r="C1323" t="s">
        <v>2916</v>
      </c>
      <c r="D1323" s="1">
        <v>533868</v>
      </c>
    </row>
    <row r="1324" spans="1:4" x14ac:dyDescent="0.15">
      <c r="A1324">
        <v>28202</v>
      </c>
      <c r="B1324" t="s">
        <v>1807</v>
      </c>
      <c r="C1324" t="s">
        <v>2917</v>
      </c>
      <c r="D1324" s="1">
        <v>456141</v>
      </c>
    </row>
    <row r="1325" spans="1:4" x14ac:dyDescent="0.15">
      <c r="A1325">
        <v>28203</v>
      </c>
      <c r="B1325" t="s">
        <v>1807</v>
      </c>
      <c r="C1325" t="s">
        <v>2918</v>
      </c>
      <c r="D1325" s="1">
        <v>294150</v>
      </c>
    </row>
    <row r="1326" spans="1:4" x14ac:dyDescent="0.15">
      <c r="A1326">
        <v>28204</v>
      </c>
      <c r="B1326" t="s">
        <v>1807</v>
      </c>
      <c r="C1326" t="s">
        <v>2919</v>
      </c>
      <c r="D1326" s="1">
        <v>476302</v>
      </c>
    </row>
    <row r="1327" spans="1:4" x14ac:dyDescent="0.15">
      <c r="A1327">
        <v>28205</v>
      </c>
      <c r="B1327" t="s">
        <v>1807</v>
      </c>
      <c r="C1327" t="s">
        <v>2920</v>
      </c>
      <c r="D1327" s="1">
        <v>46811</v>
      </c>
    </row>
    <row r="1328" spans="1:4" x14ac:dyDescent="0.15">
      <c r="A1328">
        <v>28206</v>
      </c>
      <c r="B1328" t="s">
        <v>1807</v>
      </c>
      <c r="C1328" t="s">
        <v>2921</v>
      </c>
      <c r="D1328" s="1">
        <v>95355</v>
      </c>
    </row>
    <row r="1329" spans="1:4" x14ac:dyDescent="0.15">
      <c r="A1329">
        <v>28207</v>
      </c>
      <c r="B1329" t="s">
        <v>1807</v>
      </c>
      <c r="C1329" t="s">
        <v>2922</v>
      </c>
      <c r="D1329" s="1">
        <v>198659</v>
      </c>
    </row>
    <row r="1330" spans="1:4" x14ac:dyDescent="0.15">
      <c r="A1330">
        <v>28208</v>
      </c>
      <c r="B1330" t="s">
        <v>1807</v>
      </c>
      <c r="C1330" t="s">
        <v>2923</v>
      </c>
      <c r="D1330" s="1">
        <v>30603</v>
      </c>
    </row>
    <row r="1331" spans="1:4" x14ac:dyDescent="0.15">
      <c r="A1331">
        <v>28209</v>
      </c>
      <c r="B1331" t="s">
        <v>1807</v>
      </c>
      <c r="C1331" t="s">
        <v>2924</v>
      </c>
      <c r="D1331" s="1">
        <v>86179</v>
      </c>
    </row>
    <row r="1332" spans="1:4" x14ac:dyDescent="0.15">
      <c r="A1332">
        <v>28210</v>
      </c>
      <c r="B1332" t="s">
        <v>1807</v>
      </c>
      <c r="C1332" t="s">
        <v>2925</v>
      </c>
      <c r="D1332" s="1">
        <v>268984</v>
      </c>
    </row>
    <row r="1333" spans="1:4" x14ac:dyDescent="0.15">
      <c r="A1333">
        <v>28212</v>
      </c>
      <c r="B1333" t="s">
        <v>1807</v>
      </c>
      <c r="C1333" t="s">
        <v>2926</v>
      </c>
      <c r="D1333" s="1">
        <v>49986</v>
      </c>
    </row>
    <row r="1334" spans="1:4" x14ac:dyDescent="0.15">
      <c r="A1334">
        <v>28213</v>
      </c>
      <c r="B1334" t="s">
        <v>1807</v>
      </c>
      <c r="C1334" t="s">
        <v>2927</v>
      </c>
      <c r="D1334" s="1">
        <v>42638</v>
      </c>
    </row>
    <row r="1335" spans="1:4" x14ac:dyDescent="0.15">
      <c r="A1335">
        <v>28214</v>
      </c>
      <c r="B1335" t="s">
        <v>1807</v>
      </c>
      <c r="C1335" t="s">
        <v>2928</v>
      </c>
      <c r="D1335" s="1">
        <v>231302</v>
      </c>
    </row>
    <row r="1336" spans="1:4" x14ac:dyDescent="0.15">
      <c r="A1336">
        <v>28215</v>
      </c>
      <c r="B1336" t="s">
        <v>1807</v>
      </c>
      <c r="C1336" t="s">
        <v>2929</v>
      </c>
      <c r="D1336" s="1">
        <v>79416</v>
      </c>
    </row>
    <row r="1337" spans="1:4" x14ac:dyDescent="0.15">
      <c r="A1337">
        <v>28216</v>
      </c>
      <c r="B1337" t="s">
        <v>1807</v>
      </c>
      <c r="C1337" t="s">
        <v>2930</v>
      </c>
      <c r="D1337" s="1">
        <v>93284</v>
      </c>
    </row>
    <row r="1338" spans="1:4" x14ac:dyDescent="0.15">
      <c r="A1338">
        <v>28217</v>
      </c>
      <c r="B1338" t="s">
        <v>1807</v>
      </c>
      <c r="C1338" t="s">
        <v>2931</v>
      </c>
      <c r="D1338" s="1">
        <v>159697</v>
      </c>
    </row>
    <row r="1339" spans="1:4" x14ac:dyDescent="0.15">
      <c r="A1339">
        <v>28218</v>
      </c>
      <c r="B1339" t="s">
        <v>1807</v>
      </c>
      <c r="C1339" t="s">
        <v>2932</v>
      </c>
      <c r="D1339" s="1">
        <v>49434</v>
      </c>
    </row>
    <row r="1340" spans="1:4" x14ac:dyDescent="0.15">
      <c r="A1340">
        <v>28219</v>
      </c>
      <c r="B1340" t="s">
        <v>1807</v>
      </c>
      <c r="C1340" t="s">
        <v>2933</v>
      </c>
      <c r="D1340" s="1">
        <v>113888</v>
      </c>
    </row>
    <row r="1341" spans="1:4" x14ac:dyDescent="0.15">
      <c r="A1341">
        <v>28220</v>
      </c>
      <c r="B1341" t="s">
        <v>1807</v>
      </c>
      <c r="C1341" t="s">
        <v>2934</v>
      </c>
      <c r="D1341" s="1">
        <v>45638</v>
      </c>
    </row>
    <row r="1342" spans="1:4" x14ac:dyDescent="0.15">
      <c r="A1342">
        <v>28221</v>
      </c>
      <c r="B1342" t="s">
        <v>1807</v>
      </c>
      <c r="C1342" t="s">
        <v>2935</v>
      </c>
      <c r="D1342" s="1">
        <v>43303</v>
      </c>
    </row>
    <row r="1343" spans="1:4" x14ac:dyDescent="0.15">
      <c r="A1343">
        <v>28222</v>
      </c>
      <c r="B1343" t="s">
        <v>1807</v>
      </c>
      <c r="C1343" t="s">
        <v>2936</v>
      </c>
      <c r="D1343" s="1">
        <v>25897</v>
      </c>
    </row>
    <row r="1344" spans="1:4" x14ac:dyDescent="0.15">
      <c r="A1344">
        <v>28223</v>
      </c>
      <c r="B1344" t="s">
        <v>1807</v>
      </c>
      <c r="C1344" t="s">
        <v>2937</v>
      </c>
      <c r="D1344" s="1">
        <v>67625</v>
      </c>
    </row>
    <row r="1345" spans="1:4" x14ac:dyDescent="0.15">
      <c r="A1345">
        <v>28224</v>
      </c>
      <c r="B1345" t="s">
        <v>1807</v>
      </c>
      <c r="C1345" t="s">
        <v>2938</v>
      </c>
      <c r="D1345" s="1">
        <v>50116</v>
      </c>
    </row>
    <row r="1346" spans="1:4" x14ac:dyDescent="0.15">
      <c r="A1346">
        <v>28225</v>
      </c>
      <c r="B1346" t="s">
        <v>1807</v>
      </c>
      <c r="C1346" t="s">
        <v>1192</v>
      </c>
      <c r="D1346" s="1">
        <v>32572</v>
      </c>
    </row>
    <row r="1347" spans="1:4" x14ac:dyDescent="0.15">
      <c r="A1347">
        <v>28226</v>
      </c>
      <c r="B1347" t="s">
        <v>1807</v>
      </c>
      <c r="C1347" t="s">
        <v>1193</v>
      </c>
      <c r="D1347" s="1">
        <v>46723</v>
      </c>
    </row>
    <row r="1348" spans="1:4" x14ac:dyDescent="0.15">
      <c r="A1348">
        <v>28227</v>
      </c>
      <c r="B1348" t="s">
        <v>1807</v>
      </c>
      <c r="C1348" t="s">
        <v>1194</v>
      </c>
      <c r="D1348" s="1">
        <v>41267</v>
      </c>
    </row>
    <row r="1349" spans="1:4" x14ac:dyDescent="0.15">
      <c r="A1349">
        <v>28228</v>
      </c>
      <c r="B1349" t="s">
        <v>1807</v>
      </c>
      <c r="C1349" t="s">
        <v>2939</v>
      </c>
      <c r="D1349" s="1">
        <v>39542</v>
      </c>
    </row>
    <row r="1350" spans="1:4" x14ac:dyDescent="0.15">
      <c r="A1350">
        <v>28229</v>
      </c>
      <c r="B1350" t="s">
        <v>1807</v>
      </c>
      <c r="C1350" t="s">
        <v>2940</v>
      </c>
      <c r="D1350" s="1">
        <v>79466</v>
      </c>
    </row>
    <row r="1351" spans="1:4" x14ac:dyDescent="0.15">
      <c r="A1351">
        <v>28301</v>
      </c>
      <c r="B1351" t="s">
        <v>1807</v>
      </c>
      <c r="C1351" t="s">
        <v>2941</v>
      </c>
      <c r="D1351" s="1">
        <v>31775</v>
      </c>
    </row>
    <row r="1352" spans="1:4" x14ac:dyDescent="0.15">
      <c r="A1352">
        <v>28365</v>
      </c>
      <c r="B1352" t="s">
        <v>1807</v>
      </c>
      <c r="C1352" t="s">
        <v>2942</v>
      </c>
      <c r="D1352" s="1">
        <v>22564</v>
      </c>
    </row>
    <row r="1353" spans="1:4" x14ac:dyDescent="0.15">
      <c r="A1353">
        <v>28381</v>
      </c>
      <c r="B1353" t="s">
        <v>1807</v>
      </c>
      <c r="C1353" t="s">
        <v>2943</v>
      </c>
      <c r="D1353" s="1">
        <v>31551</v>
      </c>
    </row>
    <row r="1354" spans="1:4" x14ac:dyDescent="0.15">
      <c r="A1354">
        <v>28382</v>
      </c>
      <c r="B1354" t="s">
        <v>1807</v>
      </c>
      <c r="C1354" t="s">
        <v>2944</v>
      </c>
      <c r="D1354" s="1">
        <v>34437</v>
      </c>
    </row>
    <row r="1355" spans="1:4" x14ac:dyDescent="0.15">
      <c r="A1355">
        <v>28442</v>
      </c>
      <c r="B1355" t="s">
        <v>1807</v>
      </c>
      <c r="C1355" t="s">
        <v>2945</v>
      </c>
      <c r="D1355" s="1">
        <v>13140</v>
      </c>
    </row>
    <row r="1356" spans="1:4" x14ac:dyDescent="0.15">
      <c r="A1356">
        <v>28443</v>
      </c>
      <c r="B1356" t="s">
        <v>1807</v>
      </c>
      <c r="C1356" t="s">
        <v>2946</v>
      </c>
      <c r="D1356" s="1">
        <v>19204</v>
      </c>
    </row>
    <row r="1357" spans="1:4" x14ac:dyDescent="0.15">
      <c r="A1357">
        <v>28446</v>
      </c>
      <c r="B1357" t="s">
        <v>1807</v>
      </c>
      <c r="C1357" t="s">
        <v>2947</v>
      </c>
      <c r="D1357" s="1">
        <v>12300</v>
      </c>
    </row>
    <row r="1358" spans="1:4" x14ac:dyDescent="0.15">
      <c r="A1358">
        <v>28464</v>
      </c>
      <c r="B1358" t="s">
        <v>1807</v>
      </c>
      <c r="C1358" t="s">
        <v>2913</v>
      </c>
      <c r="D1358" s="1">
        <v>34398</v>
      </c>
    </row>
    <row r="1359" spans="1:4" x14ac:dyDescent="0.15">
      <c r="A1359">
        <v>28481</v>
      </c>
      <c r="B1359" t="s">
        <v>1807</v>
      </c>
      <c r="C1359" t="s">
        <v>2948</v>
      </c>
      <c r="D1359" s="1">
        <v>16305</v>
      </c>
    </row>
    <row r="1360" spans="1:4" x14ac:dyDescent="0.15">
      <c r="A1360">
        <v>28501</v>
      </c>
      <c r="B1360" t="s">
        <v>1807</v>
      </c>
      <c r="C1360" t="s">
        <v>2949</v>
      </c>
      <c r="D1360" s="1">
        <v>18813</v>
      </c>
    </row>
    <row r="1361" spans="1:4" x14ac:dyDescent="0.15">
      <c r="A1361">
        <v>28585</v>
      </c>
      <c r="B1361" t="s">
        <v>1807</v>
      </c>
      <c r="C1361" t="s">
        <v>1206</v>
      </c>
      <c r="D1361" s="1">
        <v>19758</v>
      </c>
    </row>
    <row r="1362" spans="1:4" x14ac:dyDescent="0.15">
      <c r="A1362">
        <v>28586</v>
      </c>
      <c r="B1362" t="s">
        <v>1807</v>
      </c>
      <c r="C1362" t="s">
        <v>2950</v>
      </c>
      <c r="D1362" s="1">
        <v>15958</v>
      </c>
    </row>
    <row r="1363" spans="1:4" x14ac:dyDescent="0.15">
      <c r="A1363">
        <v>29000</v>
      </c>
      <c r="B1363" t="s">
        <v>1808</v>
      </c>
      <c r="C1363" t="s">
        <v>1808</v>
      </c>
      <c r="D1363" s="1">
        <v>1392193</v>
      </c>
    </row>
    <row r="1364" spans="1:4" x14ac:dyDescent="0.15">
      <c r="A1364">
        <v>29201</v>
      </c>
      <c r="B1364" t="s">
        <v>1808</v>
      </c>
      <c r="C1364" t="s">
        <v>1809</v>
      </c>
      <c r="D1364" s="1">
        <v>362118</v>
      </c>
    </row>
    <row r="1365" spans="1:4" x14ac:dyDescent="0.15">
      <c r="A1365">
        <v>29202</v>
      </c>
      <c r="B1365" t="s">
        <v>1808</v>
      </c>
      <c r="C1365" t="s">
        <v>2951</v>
      </c>
      <c r="D1365" s="1">
        <v>68287</v>
      </c>
    </row>
    <row r="1366" spans="1:4" x14ac:dyDescent="0.15">
      <c r="A1366">
        <v>29203</v>
      </c>
      <c r="B1366" t="s">
        <v>1808</v>
      </c>
      <c r="C1366" t="s">
        <v>2952</v>
      </c>
      <c r="D1366" s="1">
        <v>88718</v>
      </c>
    </row>
    <row r="1367" spans="1:4" x14ac:dyDescent="0.15">
      <c r="A1367">
        <v>29204</v>
      </c>
      <c r="B1367" t="s">
        <v>1808</v>
      </c>
      <c r="C1367" t="s">
        <v>2953</v>
      </c>
      <c r="D1367" s="1">
        <v>66914</v>
      </c>
    </row>
    <row r="1368" spans="1:4" x14ac:dyDescent="0.15">
      <c r="A1368">
        <v>29205</v>
      </c>
      <c r="B1368" t="s">
        <v>1808</v>
      </c>
      <c r="C1368" t="s">
        <v>2954</v>
      </c>
      <c r="D1368" s="1">
        <v>124155</v>
      </c>
    </row>
    <row r="1369" spans="1:4" x14ac:dyDescent="0.15">
      <c r="A1369">
        <v>29206</v>
      </c>
      <c r="B1369" t="s">
        <v>1808</v>
      </c>
      <c r="C1369" t="s">
        <v>2955</v>
      </c>
      <c r="D1369" s="1">
        <v>59235</v>
      </c>
    </row>
    <row r="1370" spans="1:4" x14ac:dyDescent="0.15">
      <c r="A1370">
        <v>29207</v>
      </c>
      <c r="B1370" t="s">
        <v>1808</v>
      </c>
      <c r="C1370" t="s">
        <v>2956</v>
      </c>
      <c r="D1370" s="1">
        <v>33599</v>
      </c>
    </row>
    <row r="1371" spans="1:4" x14ac:dyDescent="0.15">
      <c r="A1371">
        <v>29208</v>
      </c>
      <c r="B1371" t="s">
        <v>1808</v>
      </c>
      <c r="C1371" t="s">
        <v>2957</v>
      </c>
      <c r="D1371" s="1">
        <v>28280</v>
      </c>
    </row>
    <row r="1372" spans="1:4" x14ac:dyDescent="0.15">
      <c r="A1372">
        <v>29209</v>
      </c>
      <c r="B1372" t="s">
        <v>1808</v>
      </c>
      <c r="C1372" t="s">
        <v>2958</v>
      </c>
      <c r="D1372" s="1">
        <v>120243</v>
      </c>
    </row>
    <row r="1373" spans="1:4" x14ac:dyDescent="0.15">
      <c r="A1373">
        <v>29210</v>
      </c>
      <c r="B1373" t="s">
        <v>1808</v>
      </c>
      <c r="C1373" t="s">
        <v>2959</v>
      </c>
      <c r="D1373" s="1">
        <v>77585</v>
      </c>
    </row>
    <row r="1374" spans="1:4" x14ac:dyDescent="0.15">
      <c r="A1374">
        <v>29211</v>
      </c>
      <c r="B1374" t="s">
        <v>1808</v>
      </c>
      <c r="C1374" t="s">
        <v>2960</v>
      </c>
      <c r="D1374" s="1">
        <v>36638</v>
      </c>
    </row>
    <row r="1375" spans="1:4" x14ac:dyDescent="0.15">
      <c r="A1375">
        <v>29212</v>
      </c>
      <c r="B1375" t="s">
        <v>1808</v>
      </c>
      <c r="C1375" t="s">
        <v>2961</v>
      </c>
      <c r="D1375" s="1">
        <v>33442</v>
      </c>
    </row>
    <row r="1376" spans="1:4" x14ac:dyDescent="0.15">
      <c r="A1376">
        <v>29322</v>
      </c>
      <c r="B1376" t="s">
        <v>1808</v>
      </c>
      <c r="C1376" t="s">
        <v>2962</v>
      </c>
      <c r="D1376" s="1">
        <v>3971</v>
      </c>
    </row>
    <row r="1377" spans="1:4" x14ac:dyDescent="0.15">
      <c r="A1377">
        <v>29342</v>
      </c>
      <c r="B1377" t="s">
        <v>1808</v>
      </c>
      <c r="C1377" t="s">
        <v>2963</v>
      </c>
      <c r="D1377" s="1">
        <v>19484</v>
      </c>
    </row>
    <row r="1378" spans="1:4" x14ac:dyDescent="0.15">
      <c r="A1378">
        <v>29343</v>
      </c>
      <c r="B1378" t="s">
        <v>1808</v>
      </c>
      <c r="C1378" t="s">
        <v>2964</v>
      </c>
      <c r="D1378" s="1">
        <v>23007</v>
      </c>
    </row>
    <row r="1379" spans="1:4" x14ac:dyDescent="0.15">
      <c r="A1379">
        <v>29344</v>
      </c>
      <c r="B1379" t="s">
        <v>1808</v>
      </c>
      <c r="C1379" t="s">
        <v>2965</v>
      </c>
      <c r="D1379" s="1">
        <v>28268</v>
      </c>
    </row>
    <row r="1380" spans="1:4" x14ac:dyDescent="0.15">
      <c r="A1380">
        <v>29345</v>
      </c>
      <c r="B1380" t="s">
        <v>1808</v>
      </c>
      <c r="C1380" t="s">
        <v>2966</v>
      </c>
      <c r="D1380" s="1">
        <v>7674</v>
      </c>
    </row>
    <row r="1381" spans="1:4" x14ac:dyDescent="0.15">
      <c r="A1381">
        <v>29361</v>
      </c>
      <c r="B1381" t="s">
        <v>1808</v>
      </c>
      <c r="C1381" t="s">
        <v>2163</v>
      </c>
      <c r="D1381" s="1">
        <v>8677</v>
      </c>
    </row>
    <row r="1382" spans="1:4" x14ac:dyDescent="0.15">
      <c r="A1382">
        <v>29362</v>
      </c>
      <c r="B1382" t="s">
        <v>1808</v>
      </c>
      <c r="C1382" t="s">
        <v>2967</v>
      </c>
      <c r="D1382" s="1">
        <v>7199</v>
      </c>
    </row>
    <row r="1383" spans="1:4" x14ac:dyDescent="0.15">
      <c r="A1383">
        <v>29363</v>
      </c>
      <c r="B1383" t="s">
        <v>1808</v>
      </c>
      <c r="C1383" t="s">
        <v>2968</v>
      </c>
      <c r="D1383" s="1">
        <v>32704</v>
      </c>
    </row>
    <row r="1384" spans="1:4" x14ac:dyDescent="0.15">
      <c r="A1384">
        <v>29385</v>
      </c>
      <c r="B1384" t="s">
        <v>1808</v>
      </c>
      <c r="C1384" t="s">
        <v>2969</v>
      </c>
      <c r="D1384" s="1">
        <v>1705</v>
      </c>
    </row>
    <row r="1385" spans="1:4" x14ac:dyDescent="0.15">
      <c r="A1385">
        <v>29386</v>
      </c>
      <c r="B1385" t="s">
        <v>1808</v>
      </c>
      <c r="C1385" t="s">
        <v>2970</v>
      </c>
      <c r="D1385" s="1">
        <v>1923</v>
      </c>
    </row>
    <row r="1386" spans="1:4" x14ac:dyDescent="0.15">
      <c r="A1386">
        <v>29401</v>
      </c>
      <c r="B1386" t="s">
        <v>1808</v>
      </c>
      <c r="C1386" t="s">
        <v>2971</v>
      </c>
      <c r="D1386" s="1">
        <v>7373</v>
      </c>
    </row>
    <row r="1387" spans="1:4" x14ac:dyDescent="0.15">
      <c r="A1387">
        <v>29402</v>
      </c>
      <c r="B1387" t="s">
        <v>1808</v>
      </c>
      <c r="C1387" t="s">
        <v>2972</v>
      </c>
      <c r="D1387" s="1">
        <v>5846</v>
      </c>
    </row>
    <row r="1388" spans="1:4" x14ac:dyDescent="0.15">
      <c r="A1388">
        <v>29424</v>
      </c>
      <c r="B1388" t="s">
        <v>1808</v>
      </c>
      <c r="C1388" t="s">
        <v>2973</v>
      </c>
      <c r="D1388" s="1">
        <v>23349</v>
      </c>
    </row>
    <row r="1389" spans="1:4" x14ac:dyDescent="0.15">
      <c r="A1389">
        <v>29425</v>
      </c>
      <c r="B1389" t="s">
        <v>1808</v>
      </c>
      <c r="C1389" t="s">
        <v>2974</v>
      </c>
      <c r="D1389" s="1">
        <v>22897</v>
      </c>
    </row>
    <row r="1390" spans="1:4" x14ac:dyDescent="0.15">
      <c r="A1390">
        <v>29426</v>
      </c>
      <c r="B1390" t="s">
        <v>1808</v>
      </c>
      <c r="C1390" t="s">
        <v>2975</v>
      </c>
      <c r="D1390" s="1">
        <v>34458</v>
      </c>
    </row>
    <row r="1391" spans="1:4" x14ac:dyDescent="0.15">
      <c r="A1391">
        <v>29427</v>
      </c>
      <c r="B1391" t="s">
        <v>1808</v>
      </c>
      <c r="C1391" t="s">
        <v>2976</v>
      </c>
      <c r="D1391" s="1">
        <v>18716</v>
      </c>
    </row>
    <row r="1392" spans="1:4" x14ac:dyDescent="0.15">
      <c r="A1392">
        <v>29441</v>
      </c>
      <c r="B1392" t="s">
        <v>1808</v>
      </c>
      <c r="C1392" t="s">
        <v>2977</v>
      </c>
      <c r="D1392" s="1">
        <v>8356</v>
      </c>
    </row>
    <row r="1393" spans="1:4" x14ac:dyDescent="0.15">
      <c r="A1393">
        <v>29442</v>
      </c>
      <c r="B1393" t="s">
        <v>1808</v>
      </c>
      <c r="C1393" t="s">
        <v>2978</v>
      </c>
      <c r="D1393" s="1">
        <v>18961</v>
      </c>
    </row>
    <row r="1394" spans="1:4" x14ac:dyDescent="0.15">
      <c r="A1394">
        <v>29443</v>
      </c>
      <c r="B1394" t="s">
        <v>1808</v>
      </c>
      <c r="C1394" t="s">
        <v>2979</v>
      </c>
      <c r="D1394" s="1">
        <v>6311</v>
      </c>
    </row>
    <row r="1395" spans="1:4" x14ac:dyDescent="0.15">
      <c r="A1395">
        <v>29444</v>
      </c>
      <c r="B1395" t="s">
        <v>1808</v>
      </c>
      <c r="C1395" t="s">
        <v>2980</v>
      </c>
      <c r="D1395" s="1">
        <v>831</v>
      </c>
    </row>
    <row r="1396" spans="1:4" x14ac:dyDescent="0.15">
      <c r="A1396">
        <v>29446</v>
      </c>
      <c r="B1396" t="s">
        <v>1808</v>
      </c>
      <c r="C1396" t="s">
        <v>2981</v>
      </c>
      <c r="D1396" s="1">
        <v>1613</v>
      </c>
    </row>
    <row r="1397" spans="1:4" x14ac:dyDescent="0.15">
      <c r="A1397">
        <v>29447</v>
      </c>
      <c r="B1397" t="s">
        <v>1808</v>
      </c>
      <c r="C1397" t="s">
        <v>2982</v>
      </c>
      <c r="D1397" s="1">
        <v>479</v>
      </c>
    </row>
    <row r="1398" spans="1:4" x14ac:dyDescent="0.15">
      <c r="A1398">
        <v>29449</v>
      </c>
      <c r="B1398" t="s">
        <v>1808</v>
      </c>
      <c r="C1398" t="s">
        <v>2983</v>
      </c>
      <c r="D1398" s="1">
        <v>3740</v>
      </c>
    </row>
    <row r="1399" spans="1:4" x14ac:dyDescent="0.15">
      <c r="A1399">
        <v>29450</v>
      </c>
      <c r="B1399" t="s">
        <v>1808</v>
      </c>
      <c r="C1399" t="s">
        <v>2984</v>
      </c>
      <c r="D1399" s="1">
        <v>1050</v>
      </c>
    </row>
    <row r="1400" spans="1:4" x14ac:dyDescent="0.15">
      <c r="A1400">
        <v>29451</v>
      </c>
      <c r="B1400" t="s">
        <v>1808</v>
      </c>
      <c r="C1400" t="s">
        <v>2985</v>
      </c>
      <c r="D1400" s="1">
        <v>614</v>
      </c>
    </row>
    <row r="1401" spans="1:4" x14ac:dyDescent="0.15">
      <c r="A1401">
        <v>29452</v>
      </c>
      <c r="B1401" t="s">
        <v>1808</v>
      </c>
      <c r="C1401" t="s">
        <v>2635</v>
      </c>
      <c r="D1401" s="1">
        <v>1630</v>
      </c>
    </row>
    <row r="1402" spans="1:4" x14ac:dyDescent="0.15">
      <c r="A1402">
        <v>29453</v>
      </c>
      <c r="B1402" t="s">
        <v>1808</v>
      </c>
      <c r="C1402" t="s">
        <v>2986</v>
      </c>
      <c r="D1402" s="1">
        <v>2143</v>
      </c>
    </row>
    <row r="1403" spans="1:4" x14ac:dyDescent="0.15">
      <c r="A1403">
        <v>30000</v>
      </c>
      <c r="B1403" t="s">
        <v>1810</v>
      </c>
      <c r="C1403" t="s">
        <v>1810</v>
      </c>
      <c r="D1403" s="1">
        <v>1006455</v>
      </c>
    </row>
    <row r="1404" spans="1:4" x14ac:dyDescent="0.15">
      <c r="A1404">
        <v>30201</v>
      </c>
      <c r="B1404" t="s">
        <v>1810</v>
      </c>
      <c r="C1404" t="s">
        <v>1811</v>
      </c>
      <c r="D1404" s="1">
        <v>375783</v>
      </c>
    </row>
    <row r="1405" spans="1:4" x14ac:dyDescent="0.15">
      <c r="A1405">
        <v>30202</v>
      </c>
      <c r="B1405" t="s">
        <v>1810</v>
      </c>
      <c r="C1405" t="s">
        <v>2987</v>
      </c>
      <c r="D1405" s="1">
        <v>54643</v>
      </c>
    </row>
    <row r="1406" spans="1:4" x14ac:dyDescent="0.15">
      <c r="A1406">
        <v>30203</v>
      </c>
      <c r="B1406" t="s">
        <v>1810</v>
      </c>
      <c r="C1406" t="s">
        <v>2988</v>
      </c>
      <c r="D1406" s="1">
        <v>66097</v>
      </c>
    </row>
    <row r="1407" spans="1:4" x14ac:dyDescent="0.15">
      <c r="A1407">
        <v>30204</v>
      </c>
      <c r="B1407" t="s">
        <v>1810</v>
      </c>
      <c r="C1407" t="s">
        <v>2989</v>
      </c>
      <c r="D1407" s="1">
        <v>30459</v>
      </c>
    </row>
    <row r="1408" spans="1:4" x14ac:dyDescent="0.15">
      <c r="A1408">
        <v>30205</v>
      </c>
      <c r="B1408" t="s">
        <v>1810</v>
      </c>
      <c r="C1408" t="s">
        <v>2990</v>
      </c>
      <c r="D1408" s="1">
        <v>25156</v>
      </c>
    </row>
    <row r="1409" spans="1:4" x14ac:dyDescent="0.15">
      <c r="A1409">
        <v>30206</v>
      </c>
      <c r="B1409" t="s">
        <v>1810</v>
      </c>
      <c r="C1409" t="s">
        <v>2991</v>
      </c>
      <c r="D1409" s="1">
        <v>79371</v>
      </c>
    </row>
    <row r="1410" spans="1:4" x14ac:dyDescent="0.15">
      <c r="A1410">
        <v>30207</v>
      </c>
      <c r="B1410" t="s">
        <v>1810</v>
      </c>
      <c r="C1410" t="s">
        <v>2992</v>
      </c>
      <c r="D1410" s="1">
        <v>31222</v>
      </c>
    </row>
    <row r="1411" spans="1:4" x14ac:dyDescent="0.15">
      <c r="A1411">
        <v>30208</v>
      </c>
      <c r="B1411" t="s">
        <v>1810</v>
      </c>
      <c r="C1411" t="s">
        <v>2993</v>
      </c>
      <c r="D1411" s="1">
        <v>66169</v>
      </c>
    </row>
    <row r="1412" spans="1:4" x14ac:dyDescent="0.15">
      <c r="A1412">
        <v>30209</v>
      </c>
      <c r="B1412" t="s">
        <v>1810</v>
      </c>
      <c r="C1412" t="s">
        <v>2994</v>
      </c>
      <c r="D1412" s="1">
        <v>53150</v>
      </c>
    </row>
    <row r="1413" spans="1:4" x14ac:dyDescent="0.15">
      <c r="A1413">
        <v>30304</v>
      </c>
      <c r="B1413" t="s">
        <v>1810</v>
      </c>
      <c r="C1413" t="s">
        <v>2995</v>
      </c>
      <c r="D1413" s="1">
        <v>10050</v>
      </c>
    </row>
    <row r="1414" spans="1:4" x14ac:dyDescent="0.15">
      <c r="A1414">
        <v>30341</v>
      </c>
      <c r="B1414" t="s">
        <v>1810</v>
      </c>
      <c r="C1414" t="s">
        <v>2996</v>
      </c>
      <c r="D1414" s="1">
        <v>18141</v>
      </c>
    </row>
    <row r="1415" spans="1:4" x14ac:dyDescent="0.15">
      <c r="A1415">
        <v>30343</v>
      </c>
      <c r="B1415" t="s">
        <v>1810</v>
      </c>
      <c r="C1415" t="s">
        <v>2997</v>
      </c>
      <c r="D1415" s="1">
        <v>4791</v>
      </c>
    </row>
    <row r="1416" spans="1:4" x14ac:dyDescent="0.15">
      <c r="A1416">
        <v>30344</v>
      </c>
      <c r="B1416" t="s">
        <v>1810</v>
      </c>
      <c r="C1416" t="s">
        <v>2998</v>
      </c>
      <c r="D1416" s="1">
        <v>3452</v>
      </c>
    </row>
    <row r="1417" spans="1:4" x14ac:dyDescent="0.15">
      <c r="A1417">
        <v>30361</v>
      </c>
      <c r="B1417" t="s">
        <v>1810</v>
      </c>
      <c r="C1417" t="s">
        <v>2999</v>
      </c>
      <c r="D1417" s="1">
        <v>13187</v>
      </c>
    </row>
    <row r="1418" spans="1:4" x14ac:dyDescent="0.15">
      <c r="A1418">
        <v>30362</v>
      </c>
      <c r="B1418" t="s">
        <v>1810</v>
      </c>
      <c r="C1418" t="s">
        <v>3000</v>
      </c>
      <c r="D1418" s="1">
        <v>7651</v>
      </c>
    </row>
    <row r="1419" spans="1:4" x14ac:dyDescent="0.15">
      <c r="A1419">
        <v>30366</v>
      </c>
      <c r="B1419" t="s">
        <v>1810</v>
      </c>
      <c r="C1419" t="s">
        <v>3001</v>
      </c>
      <c r="D1419" s="1">
        <v>27504</v>
      </c>
    </row>
    <row r="1420" spans="1:4" x14ac:dyDescent="0.15">
      <c r="A1420">
        <v>30381</v>
      </c>
      <c r="B1420" t="s">
        <v>1810</v>
      </c>
      <c r="C1420" t="s">
        <v>2589</v>
      </c>
      <c r="D1420" s="1">
        <v>7821</v>
      </c>
    </row>
    <row r="1421" spans="1:4" x14ac:dyDescent="0.15">
      <c r="A1421">
        <v>30382</v>
      </c>
      <c r="B1421" t="s">
        <v>1810</v>
      </c>
      <c r="C1421" t="s">
        <v>1984</v>
      </c>
      <c r="D1421" s="1">
        <v>7885</v>
      </c>
    </row>
    <row r="1422" spans="1:4" x14ac:dyDescent="0.15">
      <c r="A1422">
        <v>30383</v>
      </c>
      <c r="B1422" t="s">
        <v>1810</v>
      </c>
      <c r="C1422" t="s">
        <v>3002</v>
      </c>
      <c r="D1422" s="1">
        <v>6424</v>
      </c>
    </row>
    <row r="1423" spans="1:4" x14ac:dyDescent="0.15">
      <c r="A1423">
        <v>30390</v>
      </c>
      <c r="B1423" t="s">
        <v>1810</v>
      </c>
      <c r="C1423" t="s">
        <v>3003</v>
      </c>
      <c r="D1423" s="1">
        <v>8852</v>
      </c>
    </row>
    <row r="1424" spans="1:4" x14ac:dyDescent="0.15">
      <c r="A1424">
        <v>30391</v>
      </c>
      <c r="B1424" t="s">
        <v>1810</v>
      </c>
      <c r="C1424" t="s">
        <v>3004</v>
      </c>
      <c r="D1424" s="1">
        <v>13767</v>
      </c>
    </row>
    <row r="1425" spans="1:4" x14ac:dyDescent="0.15">
      <c r="A1425">
        <v>30392</v>
      </c>
      <c r="B1425" t="s">
        <v>1810</v>
      </c>
      <c r="C1425" t="s">
        <v>1266</v>
      </c>
      <c r="D1425" s="1">
        <v>10582</v>
      </c>
    </row>
    <row r="1426" spans="1:4" x14ac:dyDescent="0.15">
      <c r="A1426">
        <v>30401</v>
      </c>
      <c r="B1426" t="s">
        <v>1810</v>
      </c>
      <c r="C1426" t="s">
        <v>3005</v>
      </c>
      <c r="D1426" s="1">
        <v>22720</v>
      </c>
    </row>
    <row r="1427" spans="1:4" x14ac:dyDescent="0.15">
      <c r="A1427">
        <v>30404</v>
      </c>
      <c r="B1427" t="s">
        <v>1810</v>
      </c>
      <c r="C1427" t="s">
        <v>3006</v>
      </c>
      <c r="D1427" s="1">
        <v>15312</v>
      </c>
    </row>
    <row r="1428" spans="1:4" x14ac:dyDescent="0.15">
      <c r="A1428">
        <v>30406</v>
      </c>
      <c r="B1428" t="s">
        <v>1810</v>
      </c>
      <c r="C1428" t="s">
        <v>3007</v>
      </c>
      <c r="D1428" s="1">
        <v>4607</v>
      </c>
    </row>
    <row r="1429" spans="1:4" x14ac:dyDescent="0.15">
      <c r="A1429">
        <v>30421</v>
      </c>
      <c r="B1429" t="s">
        <v>1810</v>
      </c>
      <c r="C1429" t="s">
        <v>3008</v>
      </c>
      <c r="D1429" s="1">
        <v>16736</v>
      </c>
    </row>
    <row r="1430" spans="1:4" x14ac:dyDescent="0.15">
      <c r="A1430">
        <v>30422</v>
      </c>
      <c r="B1430" t="s">
        <v>1810</v>
      </c>
      <c r="C1430" t="s">
        <v>3009</v>
      </c>
      <c r="D1430" s="1">
        <v>3378</v>
      </c>
    </row>
    <row r="1431" spans="1:4" x14ac:dyDescent="0.15">
      <c r="A1431">
        <v>30424</v>
      </c>
      <c r="B1431" t="s">
        <v>1810</v>
      </c>
      <c r="C1431" t="s">
        <v>3010</v>
      </c>
      <c r="D1431" s="1">
        <v>3064</v>
      </c>
    </row>
    <row r="1432" spans="1:4" x14ac:dyDescent="0.15">
      <c r="A1432">
        <v>30427</v>
      </c>
      <c r="B1432" t="s">
        <v>1810</v>
      </c>
      <c r="C1432" t="s">
        <v>3011</v>
      </c>
      <c r="D1432" s="1">
        <v>471</v>
      </c>
    </row>
    <row r="1433" spans="1:4" x14ac:dyDescent="0.15">
      <c r="A1433">
        <v>30428</v>
      </c>
      <c r="B1433" t="s">
        <v>1810</v>
      </c>
      <c r="C1433" t="s">
        <v>3012</v>
      </c>
      <c r="D1433" s="1">
        <v>18010</v>
      </c>
    </row>
    <row r="1434" spans="1:4" x14ac:dyDescent="0.15">
      <c r="A1434">
        <v>31000</v>
      </c>
      <c r="B1434" t="s">
        <v>1812</v>
      </c>
      <c r="C1434" t="s">
        <v>1812</v>
      </c>
      <c r="D1434" s="1">
        <v>583274</v>
      </c>
    </row>
    <row r="1435" spans="1:4" x14ac:dyDescent="0.15">
      <c r="A1435">
        <v>31201</v>
      </c>
      <c r="B1435" t="s">
        <v>1812</v>
      </c>
      <c r="C1435" t="s">
        <v>1813</v>
      </c>
      <c r="D1435" s="1">
        <v>192724</v>
      </c>
    </row>
    <row r="1436" spans="1:4" x14ac:dyDescent="0.15">
      <c r="A1436">
        <v>31202</v>
      </c>
      <c r="B1436" t="s">
        <v>1812</v>
      </c>
      <c r="C1436" t="s">
        <v>3013</v>
      </c>
      <c r="D1436" s="1">
        <v>149179</v>
      </c>
    </row>
    <row r="1437" spans="1:4" x14ac:dyDescent="0.15">
      <c r="A1437">
        <v>31203</v>
      </c>
      <c r="B1437" t="s">
        <v>1812</v>
      </c>
      <c r="C1437" t="s">
        <v>3014</v>
      </c>
      <c r="D1437" s="1">
        <v>49470</v>
      </c>
    </row>
    <row r="1438" spans="1:4" x14ac:dyDescent="0.15">
      <c r="A1438">
        <v>31204</v>
      </c>
      <c r="B1438" t="s">
        <v>1812</v>
      </c>
      <c r="C1438" t="s">
        <v>3015</v>
      </c>
      <c r="D1438" s="1">
        <v>35483</v>
      </c>
    </row>
    <row r="1439" spans="1:4" x14ac:dyDescent="0.15">
      <c r="A1439">
        <v>31302</v>
      </c>
      <c r="B1439" t="s">
        <v>1812</v>
      </c>
      <c r="C1439" t="s">
        <v>3016</v>
      </c>
      <c r="D1439" s="1">
        <v>12333</v>
      </c>
    </row>
    <row r="1440" spans="1:4" x14ac:dyDescent="0.15">
      <c r="A1440">
        <v>31325</v>
      </c>
      <c r="B1440" t="s">
        <v>1812</v>
      </c>
      <c r="C1440" t="s">
        <v>3017</v>
      </c>
      <c r="D1440" s="1">
        <v>3669</v>
      </c>
    </row>
    <row r="1441" spans="1:4" x14ac:dyDescent="0.15">
      <c r="A1441">
        <v>31328</v>
      </c>
      <c r="B1441" t="s">
        <v>1812</v>
      </c>
      <c r="C1441" t="s">
        <v>3018</v>
      </c>
      <c r="D1441" s="1">
        <v>7752</v>
      </c>
    </row>
    <row r="1442" spans="1:4" x14ac:dyDescent="0.15">
      <c r="A1442">
        <v>31329</v>
      </c>
      <c r="B1442" t="s">
        <v>1812</v>
      </c>
      <c r="C1442" t="s">
        <v>3019</v>
      </c>
      <c r="D1442" s="1">
        <v>18391</v>
      </c>
    </row>
    <row r="1443" spans="1:4" x14ac:dyDescent="0.15">
      <c r="A1443">
        <v>31364</v>
      </c>
      <c r="B1443" t="s">
        <v>1812</v>
      </c>
      <c r="C1443" t="s">
        <v>3020</v>
      </c>
      <c r="D1443" s="1">
        <v>6968</v>
      </c>
    </row>
    <row r="1444" spans="1:4" x14ac:dyDescent="0.15">
      <c r="A1444">
        <v>31370</v>
      </c>
      <c r="B1444" t="s">
        <v>1812</v>
      </c>
      <c r="C1444" t="s">
        <v>3021</v>
      </c>
      <c r="D1444" s="1">
        <v>17408</v>
      </c>
    </row>
    <row r="1445" spans="1:4" x14ac:dyDescent="0.15">
      <c r="A1445">
        <v>31371</v>
      </c>
      <c r="B1445" t="s">
        <v>1812</v>
      </c>
      <c r="C1445" t="s">
        <v>3022</v>
      </c>
      <c r="D1445" s="1">
        <v>18536</v>
      </c>
    </row>
    <row r="1446" spans="1:4" x14ac:dyDescent="0.15">
      <c r="A1446">
        <v>31372</v>
      </c>
      <c r="B1446" t="s">
        <v>1812</v>
      </c>
      <c r="C1446" t="s">
        <v>3023</v>
      </c>
      <c r="D1446" s="1">
        <v>15644</v>
      </c>
    </row>
    <row r="1447" spans="1:4" x14ac:dyDescent="0.15">
      <c r="A1447">
        <v>31384</v>
      </c>
      <c r="B1447" t="s">
        <v>1812</v>
      </c>
      <c r="C1447" t="s">
        <v>3024</v>
      </c>
      <c r="D1447" s="1">
        <v>3435</v>
      </c>
    </row>
    <row r="1448" spans="1:4" x14ac:dyDescent="0.15">
      <c r="A1448">
        <v>31386</v>
      </c>
      <c r="B1448" t="s">
        <v>1812</v>
      </c>
      <c r="C1448" t="s">
        <v>3025</v>
      </c>
      <c r="D1448" s="1">
        <v>17364</v>
      </c>
    </row>
    <row r="1449" spans="1:4" x14ac:dyDescent="0.15">
      <c r="A1449">
        <v>31389</v>
      </c>
      <c r="B1449" t="s">
        <v>1812</v>
      </c>
      <c r="C1449" t="s">
        <v>2054</v>
      </c>
      <c r="D1449" s="1">
        <v>11421</v>
      </c>
    </row>
    <row r="1450" spans="1:4" x14ac:dyDescent="0.15">
      <c r="A1450">
        <v>31390</v>
      </c>
      <c r="B1450" t="s">
        <v>1812</v>
      </c>
      <c r="C1450" t="s">
        <v>3026</v>
      </c>
      <c r="D1450" s="1">
        <v>11359</v>
      </c>
    </row>
    <row r="1451" spans="1:4" x14ac:dyDescent="0.15">
      <c r="A1451">
        <v>31401</v>
      </c>
      <c r="B1451" t="s">
        <v>1812</v>
      </c>
      <c r="C1451" t="s">
        <v>3027</v>
      </c>
      <c r="D1451" s="1">
        <v>5317</v>
      </c>
    </row>
    <row r="1452" spans="1:4" x14ac:dyDescent="0.15">
      <c r="A1452">
        <v>31402</v>
      </c>
      <c r="B1452" t="s">
        <v>1812</v>
      </c>
      <c r="C1452" t="s">
        <v>2844</v>
      </c>
      <c r="D1452" s="1">
        <v>3534</v>
      </c>
    </row>
    <row r="1453" spans="1:4" x14ac:dyDescent="0.15">
      <c r="A1453">
        <v>31403</v>
      </c>
      <c r="B1453" t="s">
        <v>1812</v>
      </c>
      <c r="C1453" t="s">
        <v>3028</v>
      </c>
      <c r="D1453" s="1">
        <v>3287</v>
      </c>
    </row>
    <row r="1454" spans="1:4" x14ac:dyDescent="0.15">
      <c r="A1454">
        <v>32000</v>
      </c>
      <c r="B1454" t="s">
        <v>1814</v>
      </c>
      <c r="C1454" t="s">
        <v>1814</v>
      </c>
      <c r="D1454" s="1">
        <v>706064</v>
      </c>
    </row>
    <row r="1455" spans="1:4" x14ac:dyDescent="0.15">
      <c r="A1455">
        <v>32201</v>
      </c>
      <c r="B1455" t="s">
        <v>1814</v>
      </c>
      <c r="C1455" t="s">
        <v>1815</v>
      </c>
      <c r="D1455" s="1">
        <v>205271</v>
      </c>
    </row>
    <row r="1456" spans="1:4" x14ac:dyDescent="0.15">
      <c r="A1456">
        <v>32202</v>
      </c>
      <c r="B1456" t="s">
        <v>1814</v>
      </c>
      <c r="C1456" t="s">
        <v>3029</v>
      </c>
      <c r="D1456" s="1">
        <v>57645</v>
      </c>
    </row>
    <row r="1457" spans="1:4" x14ac:dyDescent="0.15">
      <c r="A1457">
        <v>32203</v>
      </c>
      <c r="B1457" t="s">
        <v>1814</v>
      </c>
      <c r="C1457" t="s">
        <v>3030</v>
      </c>
      <c r="D1457" s="1">
        <v>172940</v>
      </c>
    </row>
    <row r="1458" spans="1:4" x14ac:dyDescent="0.15">
      <c r="A1458">
        <v>32204</v>
      </c>
      <c r="B1458" t="s">
        <v>1814</v>
      </c>
      <c r="C1458" t="s">
        <v>3031</v>
      </c>
      <c r="D1458" s="1">
        <v>49543</v>
      </c>
    </row>
    <row r="1459" spans="1:4" x14ac:dyDescent="0.15">
      <c r="A1459">
        <v>32205</v>
      </c>
      <c r="B1459" t="s">
        <v>1814</v>
      </c>
      <c r="C1459" t="s">
        <v>3032</v>
      </c>
      <c r="D1459" s="1">
        <v>37421</v>
      </c>
    </row>
    <row r="1460" spans="1:4" x14ac:dyDescent="0.15">
      <c r="A1460">
        <v>32206</v>
      </c>
      <c r="B1460" t="s">
        <v>1814</v>
      </c>
      <c r="C1460" t="s">
        <v>3033</v>
      </c>
      <c r="D1460" s="1">
        <v>41085</v>
      </c>
    </row>
    <row r="1461" spans="1:4" x14ac:dyDescent="0.15">
      <c r="A1461">
        <v>32207</v>
      </c>
      <c r="B1461" t="s">
        <v>1814</v>
      </c>
      <c r="C1461" t="s">
        <v>3034</v>
      </c>
      <c r="D1461" s="1">
        <v>25006</v>
      </c>
    </row>
    <row r="1462" spans="1:4" x14ac:dyDescent="0.15">
      <c r="A1462">
        <v>32209</v>
      </c>
      <c r="B1462" t="s">
        <v>1814</v>
      </c>
      <c r="C1462" t="s">
        <v>3035</v>
      </c>
      <c r="D1462" s="1">
        <v>41361</v>
      </c>
    </row>
    <row r="1463" spans="1:4" x14ac:dyDescent="0.15">
      <c r="A1463">
        <v>32343</v>
      </c>
      <c r="B1463" t="s">
        <v>1814</v>
      </c>
      <c r="C1463" t="s">
        <v>1302</v>
      </c>
      <c r="D1463" s="1">
        <v>14066</v>
      </c>
    </row>
    <row r="1464" spans="1:4" x14ac:dyDescent="0.15">
      <c r="A1464">
        <v>32386</v>
      </c>
      <c r="B1464" t="s">
        <v>1814</v>
      </c>
      <c r="C1464" t="s">
        <v>3036</v>
      </c>
      <c r="D1464" s="1">
        <v>5349</v>
      </c>
    </row>
    <row r="1465" spans="1:4" x14ac:dyDescent="0.15">
      <c r="A1465">
        <v>32441</v>
      </c>
      <c r="B1465" t="s">
        <v>1814</v>
      </c>
      <c r="C1465" t="s">
        <v>3037</v>
      </c>
      <c r="D1465" s="1">
        <v>3596</v>
      </c>
    </row>
    <row r="1466" spans="1:4" x14ac:dyDescent="0.15">
      <c r="A1466">
        <v>32448</v>
      </c>
      <c r="B1466" t="s">
        <v>1814</v>
      </c>
      <c r="C1466" t="s">
        <v>2133</v>
      </c>
      <c r="D1466" s="1">
        <v>5284</v>
      </c>
    </row>
    <row r="1467" spans="1:4" x14ac:dyDescent="0.15">
      <c r="A1467">
        <v>32449</v>
      </c>
      <c r="B1467" t="s">
        <v>1814</v>
      </c>
      <c r="C1467" t="s">
        <v>3038</v>
      </c>
      <c r="D1467" s="1">
        <v>11586</v>
      </c>
    </row>
    <row r="1468" spans="1:4" x14ac:dyDescent="0.15">
      <c r="A1468">
        <v>32501</v>
      </c>
      <c r="B1468" t="s">
        <v>1814</v>
      </c>
      <c r="C1468" t="s">
        <v>3039</v>
      </c>
      <c r="D1468" s="1">
        <v>8137</v>
      </c>
    </row>
    <row r="1469" spans="1:4" x14ac:dyDescent="0.15">
      <c r="A1469">
        <v>32505</v>
      </c>
      <c r="B1469" t="s">
        <v>1814</v>
      </c>
      <c r="C1469" t="s">
        <v>3040</v>
      </c>
      <c r="D1469" s="1">
        <v>6570</v>
      </c>
    </row>
    <row r="1470" spans="1:4" x14ac:dyDescent="0.15">
      <c r="A1470">
        <v>32525</v>
      </c>
      <c r="B1470" t="s">
        <v>1814</v>
      </c>
      <c r="C1470" t="s">
        <v>3041</v>
      </c>
      <c r="D1470" s="1">
        <v>2361</v>
      </c>
    </row>
    <row r="1471" spans="1:4" x14ac:dyDescent="0.15">
      <c r="A1471">
        <v>32526</v>
      </c>
      <c r="B1471" t="s">
        <v>1814</v>
      </c>
      <c r="C1471" t="s">
        <v>3042</v>
      </c>
      <c r="D1471" s="1">
        <v>3107</v>
      </c>
    </row>
    <row r="1472" spans="1:4" x14ac:dyDescent="0.15">
      <c r="A1472">
        <v>32527</v>
      </c>
      <c r="B1472" t="s">
        <v>1814</v>
      </c>
      <c r="C1472" t="s">
        <v>3043</v>
      </c>
      <c r="D1472" s="1">
        <v>596</v>
      </c>
    </row>
    <row r="1473" spans="1:4" x14ac:dyDescent="0.15">
      <c r="A1473">
        <v>32528</v>
      </c>
      <c r="B1473" t="s">
        <v>1814</v>
      </c>
      <c r="C1473" t="s">
        <v>3044</v>
      </c>
      <c r="D1473" s="1">
        <v>15140</v>
      </c>
    </row>
    <row r="1474" spans="1:4" x14ac:dyDescent="0.15">
      <c r="A1474">
        <v>33000</v>
      </c>
      <c r="B1474" t="s">
        <v>1816</v>
      </c>
      <c r="C1474" t="s">
        <v>1816</v>
      </c>
      <c r="D1474" s="1">
        <v>1924542</v>
      </c>
    </row>
    <row r="1475" spans="1:4" x14ac:dyDescent="0.15">
      <c r="A1475">
        <v>33100</v>
      </c>
      <c r="B1475" t="s">
        <v>1816</v>
      </c>
      <c r="C1475" t="s">
        <v>1313</v>
      </c>
      <c r="D1475" s="1">
        <v>695175</v>
      </c>
    </row>
    <row r="1476" spans="1:4" x14ac:dyDescent="0.15">
      <c r="A1476">
        <v>33101</v>
      </c>
      <c r="B1476" t="s">
        <v>1816</v>
      </c>
      <c r="C1476" t="s">
        <v>1844</v>
      </c>
      <c r="D1476" s="1">
        <v>286016</v>
      </c>
    </row>
    <row r="1477" spans="1:4" x14ac:dyDescent="0.15">
      <c r="A1477">
        <v>33102</v>
      </c>
      <c r="B1477" t="s">
        <v>1816</v>
      </c>
      <c r="C1477" t="s">
        <v>3485</v>
      </c>
      <c r="D1477" s="1">
        <v>143495</v>
      </c>
    </row>
    <row r="1478" spans="1:4" x14ac:dyDescent="0.15">
      <c r="A1478">
        <v>33103</v>
      </c>
      <c r="B1478" t="s">
        <v>1816</v>
      </c>
      <c r="C1478" t="s">
        <v>3457</v>
      </c>
      <c r="D1478" s="1">
        <v>96886</v>
      </c>
    </row>
    <row r="1479" spans="1:4" x14ac:dyDescent="0.15">
      <c r="A1479">
        <v>33104</v>
      </c>
      <c r="B1479" t="s">
        <v>1816</v>
      </c>
      <c r="C1479" t="s">
        <v>3460</v>
      </c>
      <c r="D1479" s="1">
        <v>168778</v>
      </c>
    </row>
    <row r="1480" spans="1:4" x14ac:dyDescent="0.15">
      <c r="A1480">
        <v>33202</v>
      </c>
      <c r="B1480" t="s">
        <v>1816</v>
      </c>
      <c r="C1480" t="s">
        <v>3045</v>
      </c>
      <c r="D1480" s="1">
        <v>478187</v>
      </c>
    </row>
    <row r="1481" spans="1:4" x14ac:dyDescent="0.15">
      <c r="A1481">
        <v>33203</v>
      </c>
      <c r="B1481" t="s">
        <v>1816</v>
      </c>
      <c r="C1481" t="s">
        <v>3046</v>
      </c>
      <c r="D1481" s="1">
        <v>104814</v>
      </c>
    </row>
    <row r="1482" spans="1:4" x14ac:dyDescent="0.15">
      <c r="A1482">
        <v>33204</v>
      </c>
      <c r="B1482" t="s">
        <v>1816</v>
      </c>
      <c r="C1482" t="s">
        <v>3047</v>
      </c>
      <c r="D1482" s="1">
        <v>63214</v>
      </c>
    </row>
    <row r="1483" spans="1:4" x14ac:dyDescent="0.15">
      <c r="A1483">
        <v>33205</v>
      </c>
      <c r="B1483" t="s">
        <v>1816</v>
      </c>
      <c r="C1483" t="s">
        <v>3048</v>
      </c>
      <c r="D1483" s="1">
        <v>52204</v>
      </c>
    </row>
    <row r="1484" spans="1:4" x14ac:dyDescent="0.15">
      <c r="A1484">
        <v>33207</v>
      </c>
      <c r="B1484" t="s">
        <v>1816</v>
      </c>
      <c r="C1484" t="s">
        <v>3049</v>
      </c>
      <c r="D1484" s="1">
        <v>42940</v>
      </c>
    </row>
    <row r="1485" spans="1:4" x14ac:dyDescent="0.15">
      <c r="A1485">
        <v>33208</v>
      </c>
      <c r="B1485" t="s">
        <v>1816</v>
      </c>
      <c r="C1485" t="s">
        <v>3050</v>
      </c>
      <c r="D1485" s="1">
        <v>67037</v>
      </c>
    </row>
    <row r="1486" spans="1:4" x14ac:dyDescent="0.15">
      <c r="A1486">
        <v>33209</v>
      </c>
      <c r="B1486" t="s">
        <v>1816</v>
      </c>
      <c r="C1486" t="s">
        <v>3051</v>
      </c>
      <c r="D1486" s="1">
        <v>32964</v>
      </c>
    </row>
    <row r="1487" spans="1:4" x14ac:dyDescent="0.15">
      <c r="A1487">
        <v>33210</v>
      </c>
      <c r="B1487" t="s">
        <v>1816</v>
      </c>
      <c r="C1487" t="s">
        <v>3052</v>
      </c>
      <c r="D1487" s="1">
        <v>32300</v>
      </c>
    </row>
    <row r="1488" spans="1:4" x14ac:dyDescent="0.15">
      <c r="A1488">
        <v>33211</v>
      </c>
      <c r="B1488" t="s">
        <v>1816</v>
      </c>
      <c r="C1488" t="s">
        <v>3053</v>
      </c>
      <c r="D1488" s="1">
        <v>37011</v>
      </c>
    </row>
    <row r="1489" spans="1:4" x14ac:dyDescent="0.15">
      <c r="A1489">
        <v>33212</v>
      </c>
      <c r="B1489" t="s">
        <v>1816</v>
      </c>
      <c r="C1489" t="s">
        <v>3054</v>
      </c>
      <c r="D1489" s="1">
        <v>38369</v>
      </c>
    </row>
    <row r="1490" spans="1:4" x14ac:dyDescent="0.15">
      <c r="A1490">
        <v>33213</v>
      </c>
      <c r="B1490" t="s">
        <v>1816</v>
      </c>
      <c r="C1490" t="s">
        <v>3055</v>
      </c>
      <c r="D1490" s="1">
        <v>44723</v>
      </c>
    </row>
    <row r="1491" spans="1:4" x14ac:dyDescent="0.15">
      <c r="A1491">
        <v>33214</v>
      </c>
      <c r="B1491" t="s">
        <v>1816</v>
      </c>
      <c r="C1491" t="s">
        <v>1325</v>
      </c>
      <c r="D1491" s="1">
        <v>49031</v>
      </c>
    </row>
    <row r="1492" spans="1:4" x14ac:dyDescent="0.15">
      <c r="A1492">
        <v>33215</v>
      </c>
      <c r="B1492" t="s">
        <v>1816</v>
      </c>
      <c r="C1492" t="s">
        <v>1326</v>
      </c>
      <c r="D1492" s="1">
        <v>30176</v>
      </c>
    </row>
    <row r="1493" spans="1:4" x14ac:dyDescent="0.15">
      <c r="A1493">
        <v>33216</v>
      </c>
      <c r="B1493" t="s">
        <v>1816</v>
      </c>
      <c r="C1493" t="s">
        <v>3056</v>
      </c>
      <c r="D1493" s="1">
        <v>35943</v>
      </c>
    </row>
    <row r="1494" spans="1:4" x14ac:dyDescent="0.15">
      <c r="A1494">
        <v>33346</v>
      </c>
      <c r="B1494" t="s">
        <v>1816</v>
      </c>
      <c r="C1494" t="s">
        <v>3057</v>
      </c>
      <c r="D1494" s="1">
        <v>15184</v>
      </c>
    </row>
    <row r="1495" spans="1:4" x14ac:dyDescent="0.15">
      <c r="A1495">
        <v>33423</v>
      </c>
      <c r="B1495" t="s">
        <v>1816</v>
      </c>
      <c r="C1495" t="s">
        <v>3058</v>
      </c>
      <c r="D1495" s="1">
        <v>12204</v>
      </c>
    </row>
    <row r="1496" spans="1:4" x14ac:dyDescent="0.15">
      <c r="A1496">
        <v>33445</v>
      </c>
      <c r="B1496" t="s">
        <v>1816</v>
      </c>
      <c r="C1496" t="s">
        <v>3059</v>
      </c>
      <c r="D1496" s="1">
        <v>11029</v>
      </c>
    </row>
    <row r="1497" spans="1:4" x14ac:dyDescent="0.15">
      <c r="A1497">
        <v>33461</v>
      </c>
      <c r="B1497" t="s">
        <v>1816</v>
      </c>
      <c r="C1497" t="s">
        <v>3060</v>
      </c>
      <c r="D1497" s="1">
        <v>14948</v>
      </c>
    </row>
    <row r="1498" spans="1:4" x14ac:dyDescent="0.15">
      <c r="A1498">
        <v>33586</v>
      </c>
      <c r="B1498" t="s">
        <v>1816</v>
      </c>
      <c r="C1498" t="s">
        <v>3061</v>
      </c>
      <c r="D1498" s="1">
        <v>982</v>
      </c>
    </row>
    <row r="1499" spans="1:4" x14ac:dyDescent="0.15">
      <c r="A1499">
        <v>33606</v>
      </c>
      <c r="B1499" t="s">
        <v>1816</v>
      </c>
      <c r="C1499" t="s">
        <v>3062</v>
      </c>
      <c r="D1499" s="1">
        <v>13810</v>
      </c>
    </row>
    <row r="1500" spans="1:4" x14ac:dyDescent="0.15">
      <c r="A1500">
        <v>33622</v>
      </c>
      <c r="B1500" t="s">
        <v>1816</v>
      </c>
      <c r="C1500" t="s">
        <v>3063</v>
      </c>
      <c r="D1500" s="1">
        <v>11342</v>
      </c>
    </row>
    <row r="1501" spans="1:4" x14ac:dyDescent="0.15">
      <c r="A1501">
        <v>33623</v>
      </c>
      <c r="B1501" t="s">
        <v>1816</v>
      </c>
      <c r="C1501" t="s">
        <v>3064</v>
      </c>
      <c r="D1501" s="1">
        <v>6207</v>
      </c>
    </row>
    <row r="1502" spans="1:4" x14ac:dyDescent="0.15">
      <c r="A1502">
        <v>33643</v>
      </c>
      <c r="B1502" t="s">
        <v>1816</v>
      </c>
      <c r="C1502" t="s">
        <v>3065</v>
      </c>
      <c r="D1502" s="1">
        <v>1525</v>
      </c>
    </row>
    <row r="1503" spans="1:4" x14ac:dyDescent="0.15">
      <c r="A1503">
        <v>33663</v>
      </c>
      <c r="B1503" t="s">
        <v>1816</v>
      </c>
      <c r="C1503" t="s">
        <v>3066</v>
      </c>
      <c r="D1503" s="1">
        <v>5230</v>
      </c>
    </row>
    <row r="1504" spans="1:4" x14ac:dyDescent="0.15">
      <c r="A1504">
        <v>33666</v>
      </c>
      <c r="B1504" t="s">
        <v>1816</v>
      </c>
      <c r="C1504" t="s">
        <v>3067</v>
      </c>
      <c r="D1504" s="1">
        <v>15552</v>
      </c>
    </row>
    <row r="1505" spans="1:4" x14ac:dyDescent="0.15">
      <c r="A1505">
        <v>33681</v>
      </c>
      <c r="B1505" t="s">
        <v>1816</v>
      </c>
      <c r="C1505" t="s">
        <v>3068</v>
      </c>
      <c r="D1505" s="1">
        <v>12441</v>
      </c>
    </row>
    <row r="1506" spans="1:4" x14ac:dyDescent="0.15">
      <c r="A1506">
        <v>34000</v>
      </c>
      <c r="B1506" t="s">
        <v>1817</v>
      </c>
      <c r="C1506" t="s">
        <v>1817</v>
      </c>
      <c r="D1506" s="1">
        <v>2838523</v>
      </c>
    </row>
    <row r="1507" spans="1:4" x14ac:dyDescent="0.15">
      <c r="A1507">
        <v>34100</v>
      </c>
      <c r="B1507" t="s">
        <v>1817</v>
      </c>
      <c r="C1507" t="s">
        <v>1341</v>
      </c>
      <c r="D1507" s="1">
        <v>1171324</v>
      </c>
    </row>
    <row r="1508" spans="1:4" x14ac:dyDescent="0.15">
      <c r="A1508">
        <v>34101</v>
      </c>
      <c r="B1508" t="s">
        <v>1817</v>
      </c>
      <c r="C1508" t="s">
        <v>3485</v>
      </c>
      <c r="D1508" s="1">
        <v>124767</v>
      </c>
    </row>
    <row r="1509" spans="1:4" x14ac:dyDescent="0.15">
      <c r="A1509">
        <v>34102</v>
      </c>
      <c r="B1509" t="s">
        <v>1817</v>
      </c>
      <c r="C1509" t="s">
        <v>3457</v>
      </c>
      <c r="D1509" s="1">
        <v>120382</v>
      </c>
    </row>
    <row r="1510" spans="1:4" x14ac:dyDescent="0.15">
      <c r="A1510">
        <v>34103</v>
      </c>
      <c r="B1510" t="s">
        <v>1817</v>
      </c>
      <c r="C1510" t="s">
        <v>3460</v>
      </c>
      <c r="D1510" s="1">
        <v>138107</v>
      </c>
    </row>
    <row r="1511" spans="1:4" x14ac:dyDescent="0.15">
      <c r="A1511">
        <v>34104</v>
      </c>
      <c r="B1511" t="s">
        <v>1817</v>
      </c>
      <c r="C1511" t="s">
        <v>3461</v>
      </c>
      <c r="D1511" s="1">
        <v>184964</v>
      </c>
    </row>
    <row r="1512" spans="1:4" x14ac:dyDescent="0.15">
      <c r="A1512">
        <v>34105</v>
      </c>
      <c r="B1512" t="s">
        <v>1817</v>
      </c>
      <c r="C1512" t="s">
        <v>3550</v>
      </c>
      <c r="D1512" s="1">
        <v>236884</v>
      </c>
    </row>
    <row r="1513" spans="1:4" x14ac:dyDescent="0.15">
      <c r="A1513">
        <v>34106</v>
      </c>
      <c r="B1513" t="s">
        <v>1817</v>
      </c>
      <c r="C1513" t="s">
        <v>3551</v>
      </c>
      <c r="D1513" s="1">
        <v>149892</v>
      </c>
    </row>
    <row r="1514" spans="1:4" x14ac:dyDescent="0.15">
      <c r="A1514">
        <v>34107</v>
      </c>
      <c r="B1514" t="s">
        <v>1817</v>
      </c>
      <c r="C1514" t="s">
        <v>3552</v>
      </c>
      <c r="D1514" s="1">
        <v>79919</v>
      </c>
    </row>
    <row r="1515" spans="1:4" x14ac:dyDescent="0.15">
      <c r="A1515">
        <v>34108</v>
      </c>
      <c r="B1515" t="s">
        <v>1817</v>
      </c>
      <c r="C1515" t="s">
        <v>3553</v>
      </c>
      <c r="D1515" s="1">
        <v>136409</v>
      </c>
    </row>
    <row r="1516" spans="1:4" x14ac:dyDescent="0.15">
      <c r="A1516">
        <v>34202</v>
      </c>
      <c r="B1516" t="s">
        <v>1817</v>
      </c>
      <c r="C1516" t="s">
        <v>3069</v>
      </c>
      <c r="D1516" s="1">
        <v>235408</v>
      </c>
    </row>
    <row r="1517" spans="1:4" x14ac:dyDescent="0.15">
      <c r="A1517">
        <v>34203</v>
      </c>
      <c r="B1517" t="s">
        <v>1817</v>
      </c>
      <c r="C1517" t="s">
        <v>3070</v>
      </c>
      <c r="D1517" s="1">
        <v>28070</v>
      </c>
    </row>
    <row r="1518" spans="1:4" x14ac:dyDescent="0.15">
      <c r="A1518">
        <v>34204</v>
      </c>
      <c r="B1518" t="s">
        <v>1817</v>
      </c>
      <c r="C1518" t="s">
        <v>3071</v>
      </c>
      <c r="D1518" s="1">
        <v>98102</v>
      </c>
    </row>
    <row r="1519" spans="1:4" x14ac:dyDescent="0.15">
      <c r="A1519">
        <v>34205</v>
      </c>
      <c r="B1519" t="s">
        <v>1817</v>
      </c>
      <c r="C1519" t="s">
        <v>3072</v>
      </c>
      <c r="D1519" s="1">
        <v>143409</v>
      </c>
    </row>
    <row r="1520" spans="1:4" x14ac:dyDescent="0.15">
      <c r="A1520">
        <v>34207</v>
      </c>
      <c r="B1520" t="s">
        <v>1817</v>
      </c>
      <c r="C1520" t="s">
        <v>3073</v>
      </c>
      <c r="D1520" s="1">
        <v>466604</v>
      </c>
    </row>
    <row r="1521" spans="1:4" x14ac:dyDescent="0.15">
      <c r="A1521">
        <v>34208</v>
      </c>
      <c r="B1521" t="s">
        <v>1817</v>
      </c>
      <c r="C1521" t="s">
        <v>2457</v>
      </c>
      <c r="D1521" s="1">
        <v>41930</v>
      </c>
    </row>
    <row r="1522" spans="1:4" x14ac:dyDescent="0.15">
      <c r="A1522">
        <v>34209</v>
      </c>
      <c r="B1522" t="s">
        <v>1817</v>
      </c>
      <c r="C1522" t="s">
        <v>3074</v>
      </c>
      <c r="D1522" s="1">
        <v>55646</v>
      </c>
    </row>
    <row r="1523" spans="1:4" x14ac:dyDescent="0.15">
      <c r="A1523">
        <v>34210</v>
      </c>
      <c r="B1523" t="s">
        <v>1817</v>
      </c>
      <c r="C1523" t="s">
        <v>3075</v>
      </c>
      <c r="D1523" s="1">
        <v>38598</v>
      </c>
    </row>
    <row r="1524" spans="1:4" x14ac:dyDescent="0.15">
      <c r="A1524">
        <v>34211</v>
      </c>
      <c r="B1524" t="s">
        <v>1817</v>
      </c>
      <c r="C1524" t="s">
        <v>3076</v>
      </c>
      <c r="D1524" s="1">
        <v>28112</v>
      </c>
    </row>
    <row r="1525" spans="1:4" x14ac:dyDescent="0.15">
      <c r="A1525">
        <v>34212</v>
      </c>
      <c r="B1525" t="s">
        <v>1817</v>
      </c>
      <c r="C1525" t="s">
        <v>3077</v>
      </c>
      <c r="D1525" s="1">
        <v>179359</v>
      </c>
    </row>
    <row r="1526" spans="1:4" x14ac:dyDescent="0.15">
      <c r="A1526">
        <v>34213</v>
      </c>
      <c r="B1526" t="s">
        <v>1817</v>
      </c>
      <c r="C1526" t="s">
        <v>3078</v>
      </c>
      <c r="D1526" s="1">
        <v>116668</v>
      </c>
    </row>
    <row r="1527" spans="1:4" x14ac:dyDescent="0.15">
      <c r="A1527">
        <v>34214</v>
      </c>
      <c r="B1527" t="s">
        <v>1817</v>
      </c>
      <c r="C1527" t="s">
        <v>3079</v>
      </c>
      <c r="D1527" s="1">
        <v>30434</v>
      </c>
    </row>
    <row r="1528" spans="1:4" x14ac:dyDescent="0.15">
      <c r="A1528">
        <v>34215</v>
      </c>
      <c r="B1528" t="s">
        <v>1817</v>
      </c>
      <c r="C1528" t="s">
        <v>3080</v>
      </c>
      <c r="D1528" s="1">
        <v>25498</v>
      </c>
    </row>
    <row r="1529" spans="1:4" x14ac:dyDescent="0.15">
      <c r="A1529">
        <v>34302</v>
      </c>
      <c r="B1529" t="s">
        <v>1817</v>
      </c>
      <c r="C1529" t="s">
        <v>3081</v>
      </c>
      <c r="D1529" s="1">
        <v>50999</v>
      </c>
    </row>
    <row r="1530" spans="1:4" x14ac:dyDescent="0.15">
      <c r="A1530">
        <v>34304</v>
      </c>
      <c r="B1530" t="s">
        <v>1817</v>
      </c>
      <c r="C1530" t="s">
        <v>3082</v>
      </c>
      <c r="D1530" s="1">
        <v>28140</v>
      </c>
    </row>
    <row r="1531" spans="1:4" x14ac:dyDescent="0.15">
      <c r="A1531">
        <v>34307</v>
      </c>
      <c r="B1531" t="s">
        <v>1817</v>
      </c>
      <c r="C1531" t="s">
        <v>3083</v>
      </c>
      <c r="D1531" s="1">
        <v>24784</v>
      </c>
    </row>
    <row r="1532" spans="1:4" x14ac:dyDescent="0.15">
      <c r="A1532">
        <v>34309</v>
      </c>
      <c r="B1532" t="s">
        <v>1817</v>
      </c>
      <c r="C1532" t="s">
        <v>3084</v>
      </c>
      <c r="D1532" s="1">
        <v>13282</v>
      </c>
    </row>
    <row r="1533" spans="1:4" x14ac:dyDescent="0.15">
      <c r="A1533">
        <v>34368</v>
      </c>
      <c r="B1533" t="s">
        <v>1817</v>
      </c>
      <c r="C1533" t="s">
        <v>3085</v>
      </c>
      <c r="D1533" s="1">
        <v>7097</v>
      </c>
    </row>
    <row r="1534" spans="1:4" x14ac:dyDescent="0.15">
      <c r="A1534">
        <v>34369</v>
      </c>
      <c r="B1534" t="s">
        <v>1817</v>
      </c>
      <c r="C1534" t="s">
        <v>3086</v>
      </c>
      <c r="D1534" s="1">
        <v>19437</v>
      </c>
    </row>
    <row r="1535" spans="1:4" x14ac:dyDescent="0.15">
      <c r="A1535">
        <v>34431</v>
      </c>
      <c r="B1535" t="s">
        <v>1817</v>
      </c>
      <c r="C1535" t="s">
        <v>3087</v>
      </c>
      <c r="D1535" s="1">
        <v>8107</v>
      </c>
    </row>
    <row r="1536" spans="1:4" x14ac:dyDescent="0.15">
      <c r="A1536">
        <v>34462</v>
      </c>
      <c r="B1536" t="s">
        <v>1817</v>
      </c>
      <c r="C1536" t="s">
        <v>3088</v>
      </c>
      <c r="D1536" s="1">
        <v>17360</v>
      </c>
    </row>
    <row r="1537" spans="1:4" x14ac:dyDescent="0.15">
      <c r="A1537">
        <v>34545</v>
      </c>
      <c r="B1537" t="s">
        <v>1817</v>
      </c>
      <c r="C1537" t="s">
        <v>3089</v>
      </c>
      <c r="D1537" s="1">
        <v>10155</v>
      </c>
    </row>
    <row r="1538" spans="1:4" x14ac:dyDescent="0.15">
      <c r="A1538">
        <v>35000</v>
      </c>
      <c r="B1538" t="s">
        <v>1818</v>
      </c>
      <c r="C1538" t="s">
        <v>1818</v>
      </c>
      <c r="D1538" s="1">
        <v>1429968</v>
      </c>
    </row>
    <row r="1539" spans="1:4" x14ac:dyDescent="0.15">
      <c r="A1539">
        <v>35201</v>
      </c>
      <c r="B1539" t="s">
        <v>1818</v>
      </c>
      <c r="C1539" t="s">
        <v>3090</v>
      </c>
      <c r="D1539" s="1">
        <v>273727</v>
      </c>
    </row>
    <row r="1540" spans="1:4" x14ac:dyDescent="0.15">
      <c r="A1540">
        <v>35202</v>
      </c>
      <c r="B1540" t="s">
        <v>1818</v>
      </c>
      <c r="C1540" t="s">
        <v>3091</v>
      </c>
      <c r="D1540" s="1">
        <v>170103</v>
      </c>
    </row>
    <row r="1541" spans="1:4" x14ac:dyDescent="0.15">
      <c r="A1541">
        <v>35203</v>
      </c>
      <c r="B1541" t="s">
        <v>1818</v>
      </c>
      <c r="C1541" t="s">
        <v>1819</v>
      </c>
      <c r="D1541" s="1">
        <v>194217</v>
      </c>
    </row>
    <row r="1542" spans="1:4" x14ac:dyDescent="0.15">
      <c r="A1542">
        <v>35204</v>
      </c>
      <c r="B1542" t="s">
        <v>1818</v>
      </c>
      <c r="C1542" t="s">
        <v>3092</v>
      </c>
      <c r="D1542" s="1">
        <v>52090</v>
      </c>
    </row>
    <row r="1543" spans="1:4" x14ac:dyDescent="0.15">
      <c r="A1543">
        <v>35206</v>
      </c>
      <c r="B1543" t="s">
        <v>1818</v>
      </c>
      <c r="C1543" t="s">
        <v>3093</v>
      </c>
      <c r="D1543" s="1">
        <v>117410</v>
      </c>
    </row>
    <row r="1544" spans="1:4" x14ac:dyDescent="0.15">
      <c r="A1544">
        <v>35207</v>
      </c>
      <c r="B1544" t="s">
        <v>1818</v>
      </c>
      <c r="C1544" t="s">
        <v>3094</v>
      </c>
      <c r="D1544" s="1">
        <v>56100</v>
      </c>
    </row>
    <row r="1545" spans="1:4" x14ac:dyDescent="0.15">
      <c r="A1545">
        <v>35208</v>
      </c>
      <c r="B1545" t="s">
        <v>1818</v>
      </c>
      <c r="C1545" t="s">
        <v>3095</v>
      </c>
      <c r="D1545" s="1">
        <v>141699</v>
      </c>
    </row>
    <row r="1546" spans="1:4" x14ac:dyDescent="0.15">
      <c r="A1546">
        <v>35210</v>
      </c>
      <c r="B1546" t="s">
        <v>1818</v>
      </c>
      <c r="C1546" t="s">
        <v>3096</v>
      </c>
      <c r="D1546" s="1">
        <v>53208</v>
      </c>
    </row>
    <row r="1547" spans="1:4" x14ac:dyDescent="0.15">
      <c r="A1547">
        <v>35211</v>
      </c>
      <c r="B1547" t="s">
        <v>1818</v>
      </c>
      <c r="C1547" t="s">
        <v>3097</v>
      </c>
      <c r="D1547" s="1">
        <v>37023</v>
      </c>
    </row>
    <row r="1548" spans="1:4" x14ac:dyDescent="0.15">
      <c r="A1548">
        <v>35212</v>
      </c>
      <c r="B1548" t="s">
        <v>1818</v>
      </c>
      <c r="C1548" t="s">
        <v>3098</v>
      </c>
      <c r="D1548" s="1">
        <v>34128</v>
      </c>
    </row>
    <row r="1549" spans="1:4" x14ac:dyDescent="0.15">
      <c r="A1549">
        <v>35213</v>
      </c>
      <c r="B1549" t="s">
        <v>1818</v>
      </c>
      <c r="C1549" t="s">
        <v>3099</v>
      </c>
      <c r="D1549" s="1">
        <v>26975</v>
      </c>
    </row>
    <row r="1550" spans="1:4" x14ac:dyDescent="0.15">
      <c r="A1550">
        <v>35215</v>
      </c>
      <c r="B1550" t="s">
        <v>1818</v>
      </c>
      <c r="C1550" t="s">
        <v>3100</v>
      </c>
      <c r="D1550" s="1">
        <v>148467</v>
      </c>
    </row>
    <row r="1551" spans="1:4" x14ac:dyDescent="0.15">
      <c r="A1551">
        <v>35216</v>
      </c>
      <c r="B1551" t="s">
        <v>1818</v>
      </c>
      <c r="C1551" t="s">
        <v>1376</v>
      </c>
      <c r="D1551" s="1">
        <v>64268</v>
      </c>
    </row>
    <row r="1552" spans="1:4" x14ac:dyDescent="0.15">
      <c r="A1552">
        <v>35305</v>
      </c>
      <c r="B1552" t="s">
        <v>1818</v>
      </c>
      <c r="C1552" t="s">
        <v>3101</v>
      </c>
      <c r="D1552" s="1">
        <v>18455</v>
      </c>
    </row>
    <row r="1553" spans="1:4" x14ac:dyDescent="0.15">
      <c r="A1553">
        <v>35321</v>
      </c>
      <c r="B1553" t="s">
        <v>1818</v>
      </c>
      <c r="C1553" t="s">
        <v>3102</v>
      </c>
      <c r="D1553" s="1">
        <v>6427</v>
      </c>
    </row>
    <row r="1554" spans="1:4" x14ac:dyDescent="0.15">
      <c r="A1554">
        <v>35341</v>
      </c>
      <c r="B1554" t="s">
        <v>1818</v>
      </c>
      <c r="C1554" t="s">
        <v>3103</v>
      </c>
      <c r="D1554" s="1">
        <v>3278</v>
      </c>
    </row>
    <row r="1555" spans="1:4" x14ac:dyDescent="0.15">
      <c r="A1555">
        <v>35343</v>
      </c>
      <c r="B1555" t="s">
        <v>1818</v>
      </c>
      <c r="C1555" t="s">
        <v>3104</v>
      </c>
      <c r="D1555" s="1">
        <v>15961</v>
      </c>
    </row>
    <row r="1556" spans="1:4" x14ac:dyDescent="0.15">
      <c r="A1556">
        <v>35344</v>
      </c>
      <c r="B1556" t="s">
        <v>1818</v>
      </c>
      <c r="C1556" t="s">
        <v>3105</v>
      </c>
      <c r="D1556" s="1">
        <v>12750</v>
      </c>
    </row>
    <row r="1557" spans="1:4" x14ac:dyDescent="0.15">
      <c r="A1557">
        <v>35502</v>
      </c>
      <c r="B1557" t="s">
        <v>1818</v>
      </c>
      <c r="C1557" t="s">
        <v>3554</v>
      </c>
      <c r="D1557" s="1">
        <v>3682</v>
      </c>
    </row>
    <row r="1558" spans="1:4" x14ac:dyDescent="0.15">
      <c r="A1558">
        <v>36000</v>
      </c>
      <c r="B1558" t="s">
        <v>1820</v>
      </c>
      <c r="C1558" t="s">
        <v>1820</v>
      </c>
      <c r="D1558" s="1">
        <v>777454</v>
      </c>
    </row>
    <row r="1559" spans="1:4" x14ac:dyDescent="0.15">
      <c r="A1559">
        <v>36201</v>
      </c>
      <c r="B1559" t="s">
        <v>1820</v>
      </c>
      <c r="C1559" t="s">
        <v>1821</v>
      </c>
      <c r="D1559" s="1">
        <v>256118</v>
      </c>
    </row>
    <row r="1560" spans="1:4" x14ac:dyDescent="0.15">
      <c r="A1560">
        <v>36202</v>
      </c>
      <c r="B1560" t="s">
        <v>1820</v>
      </c>
      <c r="C1560" t="s">
        <v>3106</v>
      </c>
      <c r="D1560" s="1">
        <v>61055</v>
      </c>
    </row>
    <row r="1561" spans="1:4" x14ac:dyDescent="0.15">
      <c r="A1561">
        <v>36203</v>
      </c>
      <c r="B1561" t="s">
        <v>1820</v>
      </c>
      <c r="C1561" t="s">
        <v>3107</v>
      </c>
      <c r="D1561" s="1">
        <v>40319</v>
      </c>
    </row>
    <row r="1562" spans="1:4" x14ac:dyDescent="0.15">
      <c r="A1562">
        <v>36204</v>
      </c>
      <c r="B1562" t="s">
        <v>1820</v>
      </c>
      <c r="C1562" t="s">
        <v>3108</v>
      </c>
      <c r="D1562" s="1">
        <v>76482</v>
      </c>
    </row>
    <row r="1563" spans="1:4" x14ac:dyDescent="0.15">
      <c r="A1563">
        <v>36205</v>
      </c>
      <c r="B1563" t="s">
        <v>1820</v>
      </c>
      <c r="C1563" t="s">
        <v>3109</v>
      </c>
      <c r="D1563" s="1">
        <v>43669</v>
      </c>
    </row>
    <row r="1564" spans="1:4" x14ac:dyDescent="0.15">
      <c r="A1564">
        <v>36206</v>
      </c>
      <c r="B1564" t="s">
        <v>1820</v>
      </c>
      <c r="C1564" t="s">
        <v>1389</v>
      </c>
      <c r="D1564" s="1">
        <v>39815</v>
      </c>
    </row>
    <row r="1565" spans="1:4" x14ac:dyDescent="0.15">
      <c r="A1565">
        <v>36207</v>
      </c>
      <c r="B1565" t="s">
        <v>1820</v>
      </c>
      <c r="C1565" t="s">
        <v>3110</v>
      </c>
      <c r="D1565" s="1">
        <v>31448</v>
      </c>
    </row>
    <row r="1566" spans="1:4" x14ac:dyDescent="0.15">
      <c r="A1566">
        <v>36208</v>
      </c>
      <c r="B1566" t="s">
        <v>1820</v>
      </c>
      <c r="C1566" t="s">
        <v>3111</v>
      </c>
      <c r="D1566" s="1">
        <v>29427</v>
      </c>
    </row>
    <row r="1567" spans="1:4" x14ac:dyDescent="0.15">
      <c r="A1567">
        <v>36301</v>
      </c>
      <c r="B1567" t="s">
        <v>1820</v>
      </c>
      <c r="C1567" t="s">
        <v>3112</v>
      </c>
      <c r="D1567" s="1">
        <v>5695</v>
      </c>
    </row>
    <row r="1568" spans="1:4" x14ac:dyDescent="0.15">
      <c r="A1568">
        <v>36302</v>
      </c>
      <c r="B1568" t="s">
        <v>1820</v>
      </c>
      <c r="C1568" t="s">
        <v>3113</v>
      </c>
      <c r="D1568" s="1">
        <v>1812</v>
      </c>
    </row>
    <row r="1569" spans="1:4" x14ac:dyDescent="0.15">
      <c r="A1569">
        <v>36321</v>
      </c>
      <c r="B1569" t="s">
        <v>1820</v>
      </c>
      <c r="C1569" t="s">
        <v>3114</v>
      </c>
      <c r="D1569" s="1">
        <v>2614</v>
      </c>
    </row>
    <row r="1570" spans="1:4" x14ac:dyDescent="0.15">
      <c r="A1570">
        <v>36341</v>
      </c>
      <c r="B1570" t="s">
        <v>1820</v>
      </c>
      <c r="C1570" t="s">
        <v>3115</v>
      </c>
      <c r="D1570" s="1">
        <v>26495</v>
      </c>
    </row>
    <row r="1571" spans="1:4" x14ac:dyDescent="0.15">
      <c r="A1571">
        <v>36342</v>
      </c>
      <c r="B1571" t="s">
        <v>1820</v>
      </c>
      <c r="C1571" t="s">
        <v>3116</v>
      </c>
      <c r="D1571" s="1">
        <v>6078</v>
      </c>
    </row>
    <row r="1572" spans="1:4" x14ac:dyDescent="0.15">
      <c r="A1572">
        <v>36368</v>
      </c>
      <c r="B1572" t="s">
        <v>1820</v>
      </c>
      <c r="C1572" t="s">
        <v>3117</v>
      </c>
      <c r="D1572" s="1">
        <v>9605</v>
      </c>
    </row>
    <row r="1573" spans="1:4" x14ac:dyDescent="0.15">
      <c r="A1573">
        <v>36383</v>
      </c>
      <c r="B1573" t="s">
        <v>1820</v>
      </c>
      <c r="C1573" t="s">
        <v>3118</v>
      </c>
      <c r="D1573" s="1">
        <v>4665</v>
      </c>
    </row>
    <row r="1574" spans="1:4" x14ac:dyDescent="0.15">
      <c r="A1574">
        <v>36387</v>
      </c>
      <c r="B1574" t="s">
        <v>1820</v>
      </c>
      <c r="C1574" t="s">
        <v>3119</v>
      </c>
      <c r="D1574" s="1">
        <v>7528</v>
      </c>
    </row>
    <row r="1575" spans="1:4" x14ac:dyDescent="0.15">
      <c r="A1575">
        <v>36388</v>
      </c>
      <c r="B1575" t="s">
        <v>1820</v>
      </c>
      <c r="C1575" t="s">
        <v>3120</v>
      </c>
      <c r="D1575" s="1">
        <v>10357</v>
      </c>
    </row>
    <row r="1576" spans="1:4" x14ac:dyDescent="0.15">
      <c r="A1576">
        <v>36401</v>
      </c>
      <c r="B1576" t="s">
        <v>1820</v>
      </c>
      <c r="C1576" t="s">
        <v>3121</v>
      </c>
      <c r="D1576" s="1">
        <v>15472</v>
      </c>
    </row>
    <row r="1577" spans="1:4" x14ac:dyDescent="0.15">
      <c r="A1577">
        <v>36402</v>
      </c>
      <c r="B1577" t="s">
        <v>1820</v>
      </c>
      <c r="C1577" t="s">
        <v>3122</v>
      </c>
      <c r="D1577" s="1">
        <v>22490</v>
      </c>
    </row>
    <row r="1578" spans="1:4" x14ac:dyDescent="0.15">
      <c r="A1578">
        <v>36403</v>
      </c>
      <c r="B1578" t="s">
        <v>1820</v>
      </c>
      <c r="C1578" t="s">
        <v>3123</v>
      </c>
      <c r="D1578" s="1">
        <v>34285</v>
      </c>
    </row>
    <row r="1579" spans="1:4" x14ac:dyDescent="0.15">
      <c r="A1579">
        <v>36404</v>
      </c>
      <c r="B1579" t="s">
        <v>1820</v>
      </c>
      <c r="C1579" t="s">
        <v>3124</v>
      </c>
      <c r="D1579" s="1">
        <v>13845</v>
      </c>
    </row>
    <row r="1580" spans="1:4" x14ac:dyDescent="0.15">
      <c r="A1580">
        <v>36405</v>
      </c>
      <c r="B1580" t="s">
        <v>1820</v>
      </c>
      <c r="C1580" t="s">
        <v>3125</v>
      </c>
      <c r="D1580" s="1">
        <v>12608</v>
      </c>
    </row>
    <row r="1581" spans="1:4" x14ac:dyDescent="0.15">
      <c r="A1581">
        <v>36468</v>
      </c>
      <c r="B1581" t="s">
        <v>1820</v>
      </c>
      <c r="C1581" t="s">
        <v>3126</v>
      </c>
      <c r="D1581" s="1">
        <v>10331</v>
      </c>
    </row>
    <row r="1582" spans="1:4" x14ac:dyDescent="0.15">
      <c r="A1582">
        <v>36489</v>
      </c>
      <c r="B1582" t="s">
        <v>1820</v>
      </c>
      <c r="C1582" t="s">
        <v>3127</v>
      </c>
      <c r="D1582" s="1">
        <v>15241</v>
      </c>
    </row>
    <row r="1583" spans="1:4" x14ac:dyDescent="0.15">
      <c r="A1583">
        <v>37000</v>
      </c>
      <c r="B1583" t="s">
        <v>1822</v>
      </c>
      <c r="C1583" t="s">
        <v>1822</v>
      </c>
      <c r="D1583" s="1">
        <v>1001667</v>
      </c>
    </row>
    <row r="1584" spans="1:4" x14ac:dyDescent="0.15">
      <c r="A1584">
        <v>37201</v>
      </c>
      <c r="B1584" t="s">
        <v>1822</v>
      </c>
      <c r="C1584" t="s">
        <v>1823</v>
      </c>
      <c r="D1584" s="1">
        <v>426039</v>
      </c>
    </row>
    <row r="1585" spans="1:4" x14ac:dyDescent="0.15">
      <c r="A1585">
        <v>37202</v>
      </c>
      <c r="B1585" t="s">
        <v>1822</v>
      </c>
      <c r="C1585" t="s">
        <v>3128</v>
      </c>
      <c r="D1585" s="1">
        <v>112077</v>
      </c>
    </row>
    <row r="1586" spans="1:4" x14ac:dyDescent="0.15">
      <c r="A1586">
        <v>37203</v>
      </c>
      <c r="B1586" t="s">
        <v>1822</v>
      </c>
      <c r="C1586" t="s">
        <v>3129</v>
      </c>
      <c r="D1586" s="1">
        <v>55412</v>
      </c>
    </row>
    <row r="1587" spans="1:4" x14ac:dyDescent="0.15">
      <c r="A1587">
        <v>37204</v>
      </c>
      <c r="B1587" t="s">
        <v>1822</v>
      </c>
      <c r="C1587" t="s">
        <v>3130</v>
      </c>
      <c r="D1587" s="1">
        <v>32978</v>
      </c>
    </row>
    <row r="1588" spans="1:4" x14ac:dyDescent="0.15">
      <c r="A1588">
        <v>37205</v>
      </c>
      <c r="B1588" t="s">
        <v>1822</v>
      </c>
      <c r="C1588" t="s">
        <v>3131</v>
      </c>
      <c r="D1588" s="1">
        <v>62676</v>
      </c>
    </row>
    <row r="1589" spans="1:4" x14ac:dyDescent="0.15">
      <c r="A1589">
        <v>37206</v>
      </c>
      <c r="B1589" t="s">
        <v>1822</v>
      </c>
      <c r="C1589" t="s">
        <v>3132</v>
      </c>
      <c r="D1589" s="1">
        <v>51716</v>
      </c>
    </row>
    <row r="1590" spans="1:4" x14ac:dyDescent="0.15">
      <c r="A1590">
        <v>37207</v>
      </c>
      <c r="B1590" t="s">
        <v>1822</v>
      </c>
      <c r="C1590" t="s">
        <v>3133</v>
      </c>
      <c r="D1590" s="1">
        <v>33380</v>
      </c>
    </row>
    <row r="1591" spans="1:4" x14ac:dyDescent="0.15">
      <c r="A1591">
        <v>37208</v>
      </c>
      <c r="B1591" t="s">
        <v>1822</v>
      </c>
      <c r="C1591" t="s">
        <v>3134</v>
      </c>
      <c r="D1591" s="1">
        <v>68871</v>
      </c>
    </row>
    <row r="1592" spans="1:4" x14ac:dyDescent="0.15">
      <c r="A1592">
        <v>37322</v>
      </c>
      <c r="B1592" t="s">
        <v>1822</v>
      </c>
      <c r="C1592" t="s">
        <v>3135</v>
      </c>
      <c r="D1592" s="1">
        <v>15140</v>
      </c>
    </row>
    <row r="1593" spans="1:4" x14ac:dyDescent="0.15">
      <c r="A1593">
        <v>37324</v>
      </c>
      <c r="B1593" t="s">
        <v>1822</v>
      </c>
      <c r="C1593" t="s">
        <v>3136</v>
      </c>
      <c r="D1593" s="1">
        <v>15868</v>
      </c>
    </row>
    <row r="1594" spans="1:4" x14ac:dyDescent="0.15">
      <c r="A1594">
        <v>37341</v>
      </c>
      <c r="B1594" t="s">
        <v>1822</v>
      </c>
      <c r="C1594" t="s">
        <v>3137</v>
      </c>
      <c r="D1594" s="1">
        <v>28807</v>
      </c>
    </row>
    <row r="1595" spans="1:4" x14ac:dyDescent="0.15">
      <c r="A1595">
        <v>37364</v>
      </c>
      <c r="B1595" t="s">
        <v>1822</v>
      </c>
      <c r="C1595" t="s">
        <v>3138</v>
      </c>
      <c r="D1595" s="1">
        <v>3171</v>
      </c>
    </row>
    <row r="1596" spans="1:4" x14ac:dyDescent="0.15">
      <c r="A1596">
        <v>37386</v>
      </c>
      <c r="B1596" t="s">
        <v>1822</v>
      </c>
      <c r="C1596" t="s">
        <v>3139</v>
      </c>
      <c r="D1596" s="1">
        <v>17919</v>
      </c>
    </row>
    <row r="1597" spans="1:4" x14ac:dyDescent="0.15">
      <c r="A1597">
        <v>37387</v>
      </c>
      <c r="B1597" t="s">
        <v>1822</v>
      </c>
      <c r="C1597" t="s">
        <v>3140</v>
      </c>
      <c r="D1597" s="1">
        <v>24815</v>
      </c>
    </row>
    <row r="1598" spans="1:4" x14ac:dyDescent="0.15">
      <c r="A1598">
        <v>37403</v>
      </c>
      <c r="B1598" t="s">
        <v>1822</v>
      </c>
      <c r="C1598" t="s">
        <v>3141</v>
      </c>
      <c r="D1598" s="1">
        <v>9781</v>
      </c>
    </row>
    <row r="1599" spans="1:4" x14ac:dyDescent="0.15">
      <c r="A1599">
        <v>37404</v>
      </c>
      <c r="B1599" t="s">
        <v>1822</v>
      </c>
      <c r="C1599" t="s">
        <v>3142</v>
      </c>
      <c r="D1599" s="1">
        <v>23351</v>
      </c>
    </row>
    <row r="1600" spans="1:4" x14ac:dyDescent="0.15">
      <c r="A1600">
        <v>37406</v>
      </c>
      <c r="B1600" t="s">
        <v>1822</v>
      </c>
      <c r="C1600" t="s">
        <v>3143</v>
      </c>
      <c r="D1600" s="1">
        <v>19666</v>
      </c>
    </row>
    <row r="1601" spans="1:4" x14ac:dyDescent="0.15">
      <c r="A1601">
        <v>38000</v>
      </c>
      <c r="B1601" t="s">
        <v>1824</v>
      </c>
      <c r="C1601" t="s">
        <v>1824</v>
      </c>
      <c r="D1601" s="1">
        <v>1427866</v>
      </c>
    </row>
    <row r="1602" spans="1:4" x14ac:dyDescent="0.15">
      <c r="A1602">
        <v>38201</v>
      </c>
      <c r="B1602" t="s">
        <v>1824</v>
      </c>
      <c r="C1602" t="s">
        <v>1825</v>
      </c>
      <c r="D1602" s="1">
        <v>515397</v>
      </c>
    </row>
    <row r="1603" spans="1:4" x14ac:dyDescent="0.15">
      <c r="A1603">
        <v>38202</v>
      </c>
      <c r="B1603" t="s">
        <v>1824</v>
      </c>
      <c r="C1603" t="s">
        <v>3144</v>
      </c>
      <c r="D1603" s="1">
        <v>165936</v>
      </c>
    </row>
    <row r="1604" spans="1:4" x14ac:dyDescent="0.15">
      <c r="A1604">
        <v>38203</v>
      </c>
      <c r="B1604" t="s">
        <v>1824</v>
      </c>
      <c r="C1604" t="s">
        <v>3145</v>
      </c>
      <c r="D1604" s="1">
        <v>82730</v>
      </c>
    </row>
    <row r="1605" spans="1:4" x14ac:dyDescent="0.15">
      <c r="A1605">
        <v>38204</v>
      </c>
      <c r="B1605" t="s">
        <v>1824</v>
      </c>
      <c r="C1605" t="s">
        <v>3146</v>
      </c>
      <c r="D1605" s="1">
        <v>37222</v>
      </c>
    </row>
    <row r="1606" spans="1:4" x14ac:dyDescent="0.15">
      <c r="A1606">
        <v>38205</v>
      </c>
      <c r="B1606" t="s">
        <v>1824</v>
      </c>
      <c r="C1606" t="s">
        <v>3147</v>
      </c>
      <c r="D1606" s="1">
        <v>123417</v>
      </c>
    </row>
    <row r="1607" spans="1:4" x14ac:dyDescent="0.15">
      <c r="A1607">
        <v>38206</v>
      </c>
      <c r="B1607" t="s">
        <v>1824</v>
      </c>
      <c r="C1607" t="s">
        <v>3148</v>
      </c>
      <c r="D1607" s="1">
        <v>113007</v>
      </c>
    </row>
    <row r="1608" spans="1:4" x14ac:dyDescent="0.15">
      <c r="A1608">
        <v>38207</v>
      </c>
      <c r="B1608" t="s">
        <v>1824</v>
      </c>
      <c r="C1608" t="s">
        <v>3149</v>
      </c>
      <c r="D1608" s="1">
        <v>46772</v>
      </c>
    </row>
    <row r="1609" spans="1:4" x14ac:dyDescent="0.15">
      <c r="A1609">
        <v>38210</v>
      </c>
      <c r="B1609" t="s">
        <v>1824</v>
      </c>
      <c r="C1609" t="s">
        <v>3150</v>
      </c>
      <c r="D1609" s="1">
        <v>38645</v>
      </c>
    </row>
    <row r="1610" spans="1:4" x14ac:dyDescent="0.15">
      <c r="A1610">
        <v>38213</v>
      </c>
      <c r="B1610" t="s">
        <v>1824</v>
      </c>
      <c r="C1610" t="s">
        <v>3151</v>
      </c>
      <c r="D1610" s="1">
        <v>91105</v>
      </c>
    </row>
    <row r="1611" spans="1:4" x14ac:dyDescent="0.15">
      <c r="A1611">
        <v>38214</v>
      </c>
      <c r="B1611" t="s">
        <v>1824</v>
      </c>
      <c r="C1611" t="s">
        <v>3152</v>
      </c>
      <c r="D1611" s="1">
        <v>41546</v>
      </c>
    </row>
    <row r="1612" spans="1:4" x14ac:dyDescent="0.15">
      <c r="A1612">
        <v>38215</v>
      </c>
      <c r="B1612" t="s">
        <v>1824</v>
      </c>
      <c r="C1612" t="s">
        <v>3153</v>
      </c>
      <c r="D1612" s="1">
        <v>34016</v>
      </c>
    </row>
    <row r="1613" spans="1:4" x14ac:dyDescent="0.15">
      <c r="A1613">
        <v>38356</v>
      </c>
      <c r="B1613" t="s">
        <v>1824</v>
      </c>
      <c r="C1613" t="s">
        <v>3154</v>
      </c>
      <c r="D1613" s="1">
        <v>7199</v>
      </c>
    </row>
    <row r="1614" spans="1:4" x14ac:dyDescent="0.15">
      <c r="A1614">
        <v>38386</v>
      </c>
      <c r="B1614" t="s">
        <v>1824</v>
      </c>
      <c r="C1614" t="s">
        <v>3155</v>
      </c>
      <c r="D1614" s="1">
        <v>9531</v>
      </c>
    </row>
    <row r="1615" spans="1:4" x14ac:dyDescent="0.15">
      <c r="A1615">
        <v>38401</v>
      </c>
      <c r="B1615" t="s">
        <v>1824</v>
      </c>
      <c r="C1615" t="s">
        <v>1881</v>
      </c>
      <c r="D1615" s="1">
        <v>31058</v>
      </c>
    </row>
    <row r="1616" spans="1:4" x14ac:dyDescent="0.15">
      <c r="A1616">
        <v>38402</v>
      </c>
      <c r="B1616" t="s">
        <v>1824</v>
      </c>
      <c r="C1616" t="s">
        <v>3156</v>
      </c>
      <c r="D1616" s="1">
        <v>21974</v>
      </c>
    </row>
    <row r="1617" spans="1:4" x14ac:dyDescent="0.15">
      <c r="A1617">
        <v>38422</v>
      </c>
      <c r="B1617" t="s">
        <v>1824</v>
      </c>
      <c r="C1617" t="s">
        <v>3157</v>
      </c>
      <c r="D1617" s="1">
        <v>18016</v>
      </c>
    </row>
    <row r="1618" spans="1:4" x14ac:dyDescent="0.15">
      <c r="A1618">
        <v>38442</v>
      </c>
      <c r="B1618" t="s">
        <v>1824</v>
      </c>
      <c r="C1618" t="s">
        <v>3158</v>
      </c>
      <c r="D1618" s="1">
        <v>10697</v>
      </c>
    </row>
    <row r="1619" spans="1:4" x14ac:dyDescent="0.15">
      <c r="A1619">
        <v>38484</v>
      </c>
      <c r="B1619" t="s">
        <v>1824</v>
      </c>
      <c r="C1619" t="s">
        <v>3159</v>
      </c>
      <c r="D1619" s="1">
        <v>4303</v>
      </c>
    </row>
    <row r="1620" spans="1:4" x14ac:dyDescent="0.15">
      <c r="A1620">
        <v>38488</v>
      </c>
      <c r="B1620" t="s">
        <v>1824</v>
      </c>
      <c r="C1620" t="s">
        <v>3160</v>
      </c>
      <c r="D1620" s="1">
        <v>11319</v>
      </c>
    </row>
    <row r="1621" spans="1:4" x14ac:dyDescent="0.15">
      <c r="A1621">
        <v>38506</v>
      </c>
      <c r="B1621" t="s">
        <v>1824</v>
      </c>
      <c r="C1621" t="s">
        <v>3161</v>
      </c>
      <c r="D1621" s="1">
        <v>23976</v>
      </c>
    </row>
    <row r="1622" spans="1:4" x14ac:dyDescent="0.15">
      <c r="A1622">
        <v>39000</v>
      </c>
      <c r="B1622" t="s">
        <v>1826</v>
      </c>
      <c r="C1622" t="s">
        <v>1826</v>
      </c>
      <c r="D1622" s="1">
        <v>750927</v>
      </c>
    </row>
    <row r="1623" spans="1:4" x14ac:dyDescent="0.15">
      <c r="A1623">
        <v>39201</v>
      </c>
      <c r="B1623" t="s">
        <v>1826</v>
      </c>
      <c r="C1623" t="s">
        <v>1827</v>
      </c>
      <c r="D1623" s="1">
        <v>337489</v>
      </c>
    </row>
    <row r="1624" spans="1:4" x14ac:dyDescent="0.15">
      <c r="A1624">
        <v>39202</v>
      </c>
      <c r="B1624" t="s">
        <v>1826</v>
      </c>
      <c r="C1624" t="s">
        <v>3162</v>
      </c>
      <c r="D1624" s="1">
        <v>15270</v>
      </c>
    </row>
    <row r="1625" spans="1:4" x14ac:dyDescent="0.15">
      <c r="A1625">
        <v>39203</v>
      </c>
      <c r="B1625" t="s">
        <v>1826</v>
      </c>
      <c r="C1625" t="s">
        <v>3163</v>
      </c>
      <c r="D1625" s="1">
        <v>18994</v>
      </c>
    </row>
    <row r="1626" spans="1:4" x14ac:dyDescent="0.15">
      <c r="A1626">
        <v>39204</v>
      </c>
      <c r="B1626" t="s">
        <v>1826</v>
      </c>
      <c r="C1626" t="s">
        <v>3164</v>
      </c>
      <c r="D1626" s="1">
        <v>48480</v>
      </c>
    </row>
    <row r="1627" spans="1:4" x14ac:dyDescent="0.15">
      <c r="A1627">
        <v>39205</v>
      </c>
      <c r="B1627" t="s">
        <v>1826</v>
      </c>
      <c r="C1627" t="s">
        <v>3165</v>
      </c>
      <c r="D1627" s="1">
        <v>28390</v>
      </c>
    </row>
    <row r="1628" spans="1:4" x14ac:dyDescent="0.15">
      <c r="A1628">
        <v>39206</v>
      </c>
      <c r="B1628" t="s">
        <v>1826</v>
      </c>
      <c r="C1628" t="s">
        <v>3166</v>
      </c>
      <c r="D1628" s="1">
        <v>23427</v>
      </c>
    </row>
    <row r="1629" spans="1:4" x14ac:dyDescent="0.15">
      <c r="A1629">
        <v>39208</v>
      </c>
      <c r="B1629" t="s">
        <v>1826</v>
      </c>
      <c r="C1629" t="s">
        <v>3167</v>
      </c>
      <c r="D1629" s="1">
        <v>22168</v>
      </c>
    </row>
    <row r="1630" spans="1:4" x14ac:dyDescent="0.15">
      <c r="A1630">
        <v>39209</v>
      </c>
      <c r="B1630" t="s">
        <v>1826</v>
      </c>
      <c r="C1630" t="s">
        <v>3168</v>
      </c>
      <c r="D1630" s="1">
        <v>15471</v>
      </c>
    </row>
    <row r="1631" spans="1:4" x14ac:dyDescent="0.15">
      <c r="A1631">
        <v>39210</v>
      </c>
      <c r="B1631" t="s">
        <v>1826</v>
      </c>
      <c r="C1631" t="s">
        <v>1455</v>
      </c>
      <c r="D1631" s="1">
        <v>35553</v>
      </c>
    </row>
    <row r="1632" spans="1:4" x14ac:dyDescent="0.15">
      <c r="A1632">
        <v>39211</v>
      </c>
      <c r="B1632" t="s">
        <v>1826</v>
      </c>
      <c r="C1632" t="s">
        <v>3169</v>
      </c>
      <c r="D1632" s="1">
        <v>34157</v>
      </c>
    </row>
    <row r="1633" spans="1:4" x14ac:dyDescent="0.15">
      <c r="A1633">
        <v>39212</v>
      </c>
      <c r="B1633" t="s">
        <v>1826</v>
      </c>
      <c r="C1633" t="s">
        <v>3170</v>
      </c>
      <c r="D1633" s="1">
        <v>27216</v>
      </c>
    </row>
    <row r="1634" spans="1:4" x14ac:dyDescent="0.15">
      <c r="A1634">
        <v>39301</v>
      </c>
      <c r="B1634" t="s">
        <v>1826</v>
      </c>
      <c r="C1634" t="s">
        <v>3171</v>
      </c>
      <c r="D1634" s="1">
        <v>2865</v>
      </c>
    </row>
    <row r="1635" spans="1:4" x14ac:dyDescent="0.15">
      <c r="A1635">
        <v>39302</v>
      </c>
      <c r="B1635" t="s">
        <v>1826</v>
      </c>
      <c r="C1635" t="s">
        <v>3172</v>
      </c>
      <c r="D1635" s="1">
        <v>3501</v>
      </c>
    </row>
    <row r="1636" spans="1:4" x14ac:dyDescent="0.15">
      <c r="A1636">
        <v>39303</v>
      </c>
      <c r="B1636" t="s">
        <v>1826</v>
      </c>
      <c r="C1636" t="s">
        <v>3173</v>
      </c>
      <c r="D1636" s="1">
        <v>2878</v>
      </c>
    </row>
    <row r="1637" spans="1:4" x14ac:dyDescent="0.15">
      <c r="A1637">
        <v>39304</v>
      </c>
      <c r="B1637" t="s">
        <v>1826</v>
      </c>
      <c r="C1637" t="s">
        <v>3174</v>
      </c>
      <c r="D1637" s="1">
        <v>2923</v>
      </c>
    </row>
    <row r="1638" spans="1:4" x14ac:dyDescent="0.15">
      <c r="A1638">
        <v>39305</v>
      </c>
      <c r="B1638" t="s">
        <v>1826</v>
      </c>
      <c r="C1638" t="s">
        <v>3175</v>
      </c>
      <c r="D1638" s="1">
        <v>1408</v>
      </c>
    </row>
    <row r="1639" spans="1:4" x14ac:dyDescent="0.15">
      <c r="A1639">
        <v>39306</v>
      </c>
      <c r="B1639" t="s">
        <v>1826</v>
      </c>
      <c r="C1639" t="s">
        <v>3176</v>
      </c>
      <c r="D1639" s="1">
        <v>966</v>
      </c>
    </row>
    <row r="1640" spans="1:4" x14ac:dyDescent="0.15">
      <c r="A1640">
        <v>39307</v>
      </c>
      <c r="B1640" t="s">
        <v>1826</v>
      </c>
      <c r="C1640" t="s">
        <v>3177</v>
      </c>
      <c r="D1640" s="1">
        <v>3954</v>
      </c>
    </row>
    <row r="1641" spans="1:4" x14ac:dyDescent="0.15">
      <c r="A1641">
        <v>39341</v>
      </c>
      <c r="B1641" t="s">
        <v>1826</v>
      </c>
      <c r="C1641" t="s">
        <v>3178</v>
      </c>
      <c r="D1641" s="1">
        <v>3775</v>
      </c>
    </row>
    <row r="1642" spans="1:4" x14ac:dyDescent="0.15">
      <c r="A1642">
        <v>39344</v>
      </c>
      <c r="B1642" t="s">
        <v>1826</v>
      </c>
      <c r="C1642" t="s">
        <v>3179</v>
      </c>
      <c r="D1642" s="1">
        <v>4452</v>
      </c>
    </row>
    <row r="1643" spans="1:4" x14ac:dyDescent="0.15">
      <c r="A1643">
        <v>39363</v>
      </c>
      <c r="B1643" t="s">
        <v>1826</v>
      </c>
      <c r="C1643" t="s">
        <v>3180</v>
      </c>
      <c r="D1643" s="1">
        <v>4155</v>
      </c>
    </row>
    <row r="1644" spans="1:4" x14ac:dyDescent="0.15">
      <c r="A1644">
        <v>39364</v>
      </c>
      <c r="B1644" t="s">
        <v>1826</v>
      </c>
      <c r="C1644" t="s">
        <v>3181</v>
      </c>
      <c r="D1644" s="1">
        <v>438</v>
      </c>
    </row>
    <row r="1645" spans="1:4" x14ac:dyDescent="0.15">
      <c r="A1645">
        <v>39386</v>
      </c>
      <c r="B1645" t="s">
        <v>1826</v>
      </c>
      <c r="C1645" t="s">
        <v>3182</v>
      </c>
      <c r="D1645" s="1">
        <v>25110</v>
      </c>
    </row>
    <row r="1646" spans="1:4" x14ac:dyDescent="0.15">
      <c r="A1646">
        <v>39387</v>
      </c>
      <c r="B1646" t="s">
        <v>1826</v>
      </c>
      <c r="C1646" t="s">
        <v>3183</v>
      </c>
      <c r="D1646" s="1">
        <v>6278</v>
      </c>
    </row>
    <row r="1647" spans="1:4" x14ac:dyDescent="0.15">
      <c r="A1647">
        <v>39401</v>
      </c>
      <c r="B1647" t="s">
        <v>1826</v>
      </c>
      <c r="C1647" t="s">
        <v>3184</v>
      </c>
      <c r="D1647" s="1">
        <v>7651</v>
      </c>
    </row>
    <row r="1648" spans="1:4" x14ac:dyDescent="0.15">
      <c r="A1648">
        <v>39402</v>
      </c>
      <c r="B1648" t="s">
        <v>1826</v>
      </c>
      <c r="C1648" t="s">
        <v>3185</v>
      </c>
      <c r="D1648" s="1">
        <v>13754</v>
      </c>
    </row>
    <row r="1649" spans="1:4" x14ac:dyDescent="0.15">
      <c r="A1649">
        <v>39403</v>
      </c>
      <c r="B1649" t="s">
        <v>1826</v>
      </c>
      <c r="C1649" t="s">
        <v>3186</v>
      </c>
      <c r="D1649" s="1">
        <v>6189</v>
      </c>
    </row>
    <row r="1650" spans="1:4" x14ac:dyDescent="0.15">
      <c r="A1650">
        <v>39405</v>
      </c>
      <c r="B1650" t="s">
        <v>1826</v>
      </c>
      <c r="C1650" t="s">
        <v>3187</v>
      </c>
      <c r="D1650" s="1">
        <v>3719</v>
      </c>
    </row>
    <row r="1651" spans="1:4" x14ac:dyDescent="0.15">
      <c r="A1651">
        <v>39410</v>
      </c>
      <c r="B1651" t="s">
        <v>1826</v>
      </c>
      <c r="C1651" t="s">
        <v>3188</v>
      </c>
      <c r="D1651" s="1">
        <v>5425</v>
      </c>
    </row>
    <row r="1652" spans="1:4" x14ac:dyDescent="0.15">
      <c r="A1652">
        <v>39411</v>
      </c>
      <c r="B1652" t="s">
        <v>1826</v>
      </c>
      <c r="C1652" t="s">
        <v>3189</v>
      </c>
      <c r="D1652" s="1">
        <v>6337</v>
      </c>
    </row>
    <row r="1653" spans="1:4" x14ac:dyDescent="0.15">
      <c r="A1653">
        <v>39412</v>
      </c>
      <c r="B1653" t="s">
        <v>1826</v>
      </c>
      <c r="C1653" t="s">
        <v>3190</v>
      </c>
      <c r="D1653" s="1">
        <v>18767</v>
      </c>
    </row>
    <row r="1654" spans="1:4" x14ac:dyDescent="0.15">
      <c r="A1654">
        <v>39424</v>
      </c>
      <c r="B1654" t="s">
        <v>1826</v>
      </c>
      <c r="C1654" t="s">
        <v>3191</v>
      </c>
      <c r="D1654" s="1">
        <v>5770</v>
      </c>
    </row>
    <row r="1655" spans="1:4" x14ac:dyDescent="0.15">
      <c r="A1655">
        <v>39427</v>
      </c>
      <c r="B1655" t="s">
        <v>1826</v>
      </c>
      <c r="C1655" t="s">
        <v>3192</v>
      </c>
      <c r="D1655" s="1">
        <v>1688</v>
      </c>
    </row>
    <row r="1656" spans="1:4" x14ac:dyDescent="0.15">
      <c r="A1656">
        <v>39428</v>
      </c>
      <c r="B1656" t="s">
        <v>1826</v>
      </c>
      <c r="C1656" t="s">
        <v>3193</v>
      </c>
      <c r="D1656" s="1">
        <v>12309</v>
      </c>
    </row>
    <row r="1657" spans="1:4" x14ac:dyDescent="0.15">
      <c r="A1657">
        <v>40000</v>
      </c>
      <c r="B1657" t="s">
        <v>1828</v>
      </c>
      <c r="C1657" t="s">
        <v>1828</v>
      </c>
      <c r="D1657" s="1">
        <v>5063541</v>
      </c>
    </row>
    <row r="1658" spans="1:4" x14ac:dyDescent="0.15">
      <c r="A1658">
        <v>40100</v>
      </c>
      <c r="B1658" t="s">
        <v>1828</v>
      </c>
      <c r="C1658" t="s">
        <v>1482</v>
      </c>
      <c r="D1658" s="1">
        <v>970587</v>
      </c>
    </row>
    <row r="1659" spans="1:4" x14ac:dyDescent="0.15">
      <c r="A1659">
        <v>40101</v>
      </c>
      <c r="B1659" t="s">
        <v>1828</v>
      </c>
      <c r="C1659" t="s">
        <v>3555</v>
      </c>
      <c r="D1659" s="1">
        <v>104092</v>
      </c>
    </row>
    <row r="1660" spans="1:4" x14ac:dyDescent="0.15">
      <c r="A1660">
        <v>40103</v>
      </c>
      <c r="B1660" t="s">
        <v>1828</v>
      </c>
      <c r="C1660" t="s">
        <v>3556</v>
      </c>
      <c r="D1660" s="1">
        <v>84817</v>
      </c>
    </row>
    <row r="1661" spans="1:4" x14ac:dyDescent="0.15">
      <c r="A1661">
        <v>40105</v>
      </c>
      <c r="B1661" t="s">
        <v>1828</v>
      </c>
      <c r="C1661" t="s">
        <v>3557</v>
      </c>
      <c r="D1661" s="1">
        <v>59109</v>
      </c>
    </row>
    <row r="1662" spans="1:4" x14ac:dyDescent="0.15">
      <c r="A1662">
        <v>40106</v>
      </c>
      <c r="B1662" t="s">
        <v>1828</v>
      </c>
      <c r="C1662" t="s">
        <v>3558</v>
      </c>
      <c r="D1662" s="1">
        <v>177794</v>
      </c>
    </row>
    <row r="1663" spans="1:4" x14ac:dyDescent="0.15">
      <c r="A1663">
        <v>40107</v>
      </c>
      <c r="B1663" t="s">
        <v>1828</v>
      </c>
      <c r="C1663" t="s">
        <v>3559</v>
      </c>
      <c r="D1663" s="1">
        <v>216042</v>
      </c>
    </row>
    <row r="1664" spans="1:4" x14ac:dyDescent="0.15">
      <c r="A1664">
        <v>40108</v>
      </c>
      <c r="B1664" t="s">
        <v>1828</v>
      </c>
      <c r="C1664" t="s">
        <v>3560</v>
      </c>
      <c r="D1664" s="1">
        <v>70635</v>
      </c>
    </row>
    <row r="1665" spans="1:4" x14ac:dyDescent="0.15">
      <c r="A1665">
        <v>40109</v>
      </c>
      <c r="B1665" t="s">
        <v>1828</v>
      </c>
      <c r="C1665" t="s">
        <v>3561</v>
      </c>
      <c r="D1665" s="1">
        <v>258098</v>
      </c>
    </row>
    <row r="1666" spans="1:4" x14ac:dyDescent="0.15">
      <c r="A1666">
        <v>40130</v>
      </c>
      <c r="B1666" t="s">
        <v>1828</v>
      </c>
      <c r="C1666" t="s">
        <v>1483</v>
      </c>
      <c r="D1666" s="1">
        <v>1447337</v>
      </c>
    </row>
    <row r="1667" spans="1:4" x14ac:dyDescent="0.15">
      <c r="A1667">
        <v>40131</v>
      </c>
      <c r="B1667" t="s">
        <v>1828</v>
      </c>
      <c r="C1667" t="s">
        <v>3457</v>
      </c>
      <c r="D1667" s="1">
        <v>287082</v>
      </c>
    </row>
    <row r="1668" spans="1:4" x14ac:dyDescent="0.15">
      <c r="A1668">
        <v>40132</v>
      </c>
      <c r="B1668" t="s">
        <v>1828</v>
      </c>
      <c r="C1668" t="s">
        <v>3562</v>
      </c>
      <c r="D1668" s="1">
        <v>206005</v>
      </c>
    </row>
    <row r="1669" spans="1:4" x14ac:dyDescent="0.15">
      <c r="A1669">
        <v>40133</v>
      </c>
      <c r="B1669" t="s">
        <v>1828</v>
      </c>
      <c r="C1669" t="s">
        <v>1843</v>
      </c>
      <c r="D1669" s="1">
        <v>173550</v>
      </c>
    </row>
    <row r="1670" spans="1:4" x14ac:dyDescent="0.15">
      <c r="A1670">
        <v>40134</v>
      </c>
      <c r="B1670" t="s">
        <v>1828</v>
      </c>
      <c r="C1670" t="s">
        <v>3460</v>
      </c>
      <c r="D1670" s="1">
        <v>248979</v>
      </c>
    </row>
    <row r="1671" spans="1:4" x14ac:dyDescent="0.15">
      <c r="A1671">
        <v>40135</v>
      </c>
      <c r="B1671" t="s">
        <v>1828</v>
      </c>
      <c r="C1671" t="s">
        <v>3461</v>
      </c>
      <c r="D1671" s="1">
        <v>197362</v>
      </c>
    </row>
    <row r="1672" spans="1:4" x14ac:dyDescent="0.15">
      <c r="A1672">
        <v>40136</v>
      </c>
      <c r="B1672" t="s">
        <v>1828</v>
      </c>
      <c r="C1672" t="s">
        <v>3563</v>
      </c>
      <c r="D1672" s="1">
        <v>121690</v>
      </c>
    </row>
    <row r="1673" spans="1:4" x14ac:dyDescent="0.15">
      <c r="A1673">
        <v>40137</v>
      </c>
      <c r="B1673" t="s">
        <v>1828</v>
      </c>
      <c r="C1673" t="s">
        <v>3564</v>
      </c>
      <c r="D1673" s="1">
        <v>212669</v>
      </c>
    </row>
    <row r="1674" spans="1:4" x14ac:dyDescent="0.15">
      <c r="A1674">
        <v>40202</v>
      </c>
      <c r="B1674" t="s">
        <v>1828</v>
      </c>
      <c r="C1674" t="s">
        <v>3194</v>
      </c>
      <c r="D1674" s="1">
        <v>121786</v>
      </c>
    </row>
    <row r="1675" spans="1:4" x14ac:dyDescent="0.15">
      <c r="A1675">
        <v>40203</v>
      </c>
      <c r="B1675" t="s">
        <v>1828</v>
      </c>
      <c r="C1675" t="s">
        <v>3195</v>
      </c>
      <c r="D1675" s="1">
        <v>302770</v>
      </c>
    </row>
    <row r="1676" spans="1:4" x14ac:dyDescent="0.15">
      <c r="A1676">
        <v>40204</v>
      </c>
      <c r="B1676" t="s">
        <v>1828</v>
      </c>
      <c r="C1676" t="s">
        <v>3196</v>
      </c>
      <c r="D1676" s="1">
        <v>57749</v>
      </c>
    </row>
    <row r="1677" spans="1:4" x14ac:dyDescent="0.15">
      <c r="A1677">
        <v>40205</v>
      </c>
      <c r="B1677" t="s">
        <v>1828</v>
      </c>
      <c r="C1677" t="s">
        <v>3197</v>
      </c>
      <c r="D1677" s="1">
        <v>130357</v>
      </c>
    </row>
    <row r="1678" spans="1:4" x14ac:dyDescent="0.15">
      <c r="A1678">
        <v>40206</v>
      </c>
      <c r="B1678" t="s">
        <v>1828</v>
      </c>
      <c r="C1678" t="s">
        <v>3198</v>
      </c>
      <c r="D1678" s="1">
        <v>49791</v>
      </c>
    </row>
    <row r="1679" spans="1:4" x14ac:dyDescent="0.15">
      <c r="A1679">
        <v>40207</v>
      </c>
      <c r="B1679" t="s">
        <v>1828</v>
      </c>
      <c r="C1679" t="s">
        <v>3199</v>
      </c>
      <c r="D1679" s="1">
        <v>70013</v>
      </c>
    </row>
    <row r="1680" spans="1:4" x14ac:dyDescent="0.15">
      <c r="A1680">
        <v>40210</v>
      </c>
      <c r="B1680" t="s">
        <v>1828</v>
      </c>
      <c r="C1680" t="s">
        <v>3200</v>
      </c>
      <c r="D1680" s="1">
        <v>67702</v>
      </c>
    </row>
    <row r="1681" spans="1:4" x14ac:dyDescent="0.15">
      <c r="A1681">
        <v>40211</v>
      </c>
      <c r="B1681" t="s">
        <v>1828</v>
      </c>
      <c r="C1681" t="s">
        <v>3201</v>
      </c>
      <c r="D1681" s="1">
        <v>48816</v>
      </c>
    </row>
    <row r="1682" spans="1:4" x14ac:dyDescent="0.15">
      <c r="A1682">
        <v>40212</v>
      </c>
      <c r="B1682" t="s">
        <v>1828</v>
      </c>
      <c r="C1682" t="s">
        <v>3202</v>
      </c>
      <c r="D1682" s="1">
        <v>36603</v>
      </c>
    </row>
    <row r="1683" spans="1:4" x14ac:dyDescent="0.15">
      <c r="A1683">
        <v>40213</v>
      </c>
      <c r="B1683" t="s">
        <v>1828</v>
      </c>
      <c r="C1683" t="s">
        <v>3203</v>
      </c>
      <c r="D1683" s="1">
        <v>72453</v>
      </c>
    </row>
    <row r="1684" spans="1:4" x14ac:dyDescent="0.15">
      <c r="A1684">
        <v>40214</v>
      </c>
      <c r="B1684" t="s">
        <v>1828</v>
      </c>
      <c r="C1684" t="s">
        <v>3204</v>
      </c>
      <c r="D1684" s="1">
        <v>27038</v>
      </c>
    </row>
    <row r="1685" spans="1:4" x14ac:dyDescent="0.15">
      <c r="A1685">
        <v>40215</v>
      </c>
      <c r="B1685" t="s">
        <v>1828</v>
      </c>
      <c r="C1685" t="s">
        <v>3205</v>
      </c>
      <c r="D1685" s="1">
        <v>44098</v>
      </c>
    </row>
    <row r="1686" spans="1:4" x14ac:dyDescent="0.15">
      <c r="A1686">
        <v>40216</v>
      </c>
      <c r="B1686" t="s">
        <v>1828</v>
      </c>
      <c r="C1686" t="s">
        <v>3206</v>
      </c>
      <c r="D1686" s="1">
        <v>59132</v>
      </c>
    </row>
    <row r="1687" spans="1:4" x14ac:dyDescent="0.15">
      <c r="A1687">
        <v>40217</v>
      </c>
      <c r="B1687" t="s">
        <v>1828</v>
      </c>
      <c r="C1687" t="s">
        <v>3207</v>
      </c>
      <c r="D1687" s="1">
        <v>101681</v>
      </c>
    </row>
    <row r="1688" spans="1:4" x14ac:dyDescent="0.15">
      <c r="A1688">
        <v>40218</v>
      </c>
      <c r="B1688" t="s">
        <v>1828</v>
      </c>
      <c r="C1688" t="s">
        <v>3208</v>
      </c>
      <c r="D1688" s="1">
        <v>111161</v>
      </c>
    </row>
    <row r="1689" spans="1:4" x14ac:dyDescent="0.15">
      <c r="A1689">
        <v>40219</v>
      </c>
      <c r="B1689" t="s">
        <v>1828</v>
      </c>
      <c r="C1689" t="s">
        <v>3209</v>
      </c>
      <c r="D1689" s="1">
        <v>98126</v>
      </c>
    </row>
    <row r="1690" spans="1:4" x14ac:dyDescent="0.15">
      <c r="A1690">
        <v>40220</v>
      </c>
      <c r="B1690" t="s">
        <v>1828</v>
      </c>
      <c r="C1690" t="s">
        <v>3210</v>
      </c>
      <c r="D1690" s="1">
        <v>96090</v>
      </c>
    </row>
    <row r="1691" spans="1:4" x14ac:dyDescent="0.15">
      <c r="A1691">
        <v>40221</v>
      </c>
      <c r="B1691" t="s">
        <v>1828</v>
      </c>
      <c r="C1691" t="s">
        <v>3211</v>
      </c>
      <c r="D1691" s="1">
        <v>70834</v>
      </c>
    </row>
    <row r="1692" spans="1:4" x14ac:dyDescent="0.15">
      <c r="A1692">
        <v>40223</v>
      </c>
      <c r="B1692" t="s">
        <v>1828</v>
      </c>
      <c r="C1692" t="s">
        <v>3212</v>
      </c>
      <c r="D1692" s="1">
        <v>58179</v>
      </c>
    </row>
    <row r="1693" spans="1:4" x14ac:dyDescent="0.15">
      <c r="A1693">
        <v>40224</v>
      </c>
      <c r="B1693" t="s">
        <v>1828</v>
      </c>
      <c r="C1693" t="s">
        <v>3213</v>
      </c>
      <c r="D1693" s="1">
        <v>57807</v>
      </c>
    </row>
    <row r="1694" spans="1:4" x14ac:dyDescent="0.15">
      <c r="A1694">
        <v>40225</v>
      </c>
      <c r="B1694" t="s">
        <v>1828</v>
      </c>
      <c r="C1694" t="s">
        <v>1504</v>
      </c>
      <c r="D1694" s="1">
        <v>31629</v>
      </c>
    </row>
    <row r="1695" spans="1:4" x14ac:dyDescent="0.15">
      <c r="A1695">
        <v>40226</v>
      </c>
      <c r="B1695" t="s">
        <v>1828</v>
      </c>
      <c r="C1695" t="s">
        <v>3214</v>
      </c>
      <c r="D1695" s="1">
        <v>29538</v>
      </c>
    </row>
    <row r="1696" spans="1:4" x14ac:dyDescent="0.15">
      <c r="A1696">
        <v>40227</v>
      </c>
      <c r="B1696" t="s">
        <v>1828</v>
      </c>
      <c r="C1696" t="s">
        <v>3215</v>
      </c>
      <c r="D1696" s="1">
        <v>41720</v>
      </c>
    </row>
    <row r="1697" spans="1:4" x14ac:dyDescent="0.15">
      <c r="A1697">
        <v>40228</v>
      </c>
      <c r="B1697" t="s">
        <v>1828</v>
      </c>
      <c r="C1697" t="s">
        <v>3216</v>
      </c>
      <c r="D1697" s="1">
        <v>56512</v>
      </c>
    </row>
    <row r="1698" spans="1:4" x14ac:dyDescent="0.15">
      <c r="A1698">
        <v>40229</v>
      </c>
      <c r="B1698" t="s">
        <v>1828</v>
      </c>
      <c r="C1698" t="s">
        <v>3217</v>
      </c>
      <c r="D1698" s="1">
        <v>40137</v>
      </c>
    </row>
    <row r="1699" spans="1:4" x14ac:dyDescent="0.15">
      <c r="A1699">
        <v>40230</v>
      </c>
      <c r="B1699" t="s">
        <v>1828</v>
      </c>
      <c r="C1699" t="s">
        <v>1509</v>
      </c>
      <c r="D1699" s="1">
        <v>99724</v>
      </c>
    </row>
    <row r="1700" spans="1:4" x14ac:dyDescent="0.15">
      <c r="A1700">
        <v>40305</v>
      </c>
      <c r="B1700" t="s">
        <v>1828</v>
      </c>
      <c r="C1700" t="s">
        <v>2286</v>
      </c>
      <c r="D1700" s="1">
        <v>49870</v>
      </c>
    </row>
    <row r="1701" spans="1:4" x14ac:dyDescent="0.15">
      <c r="A1701">
        <v>40341</v>
      </c>
      <c r="B1701" t="s">
        <v>1828</v>
      </c>
      <c r="C1701" t="s">
        <v>3218</v>
      </c>
      <c r="D1701" s="1">
        <v>37685</v>
      </c>
    </row>
    <row r="1702" spans="1:4" x14ac:dyDescent="0.15">
      <c r="A1702">
        <v>40342</v>
      </c>
      <c r="B1702" t="s">
        <v>1828</v>
      </c>
      <c r="C1702" t="s">
        <v>3219</v>
      </c>
      <c r="D1702" s="1">
        <v>31498</v>
      </c>
    </row>
    <row r="1703" spans="1:4" x14ac:dyDescent="0.15">
      <c r="A1703">
        <v>40343</v>
      </c>
      <c r="B1703" t="s">
        <v>1828</v>
      </c>
      <c r="C1703" t="s">
        <v>3220</v>
      </c>
      <c r="D1703" s="1">
        <v>45276</v>
      </c>
    </row>
    <row r="1704" spans="1:4" x14ac:dyDescent="0.15">
      <c r="A1704">
        <v>40344</v>
      </c>
      <c r="B1704" t="s">
        <v>1828</v>
      </c>
      <c r="C1704" t="s">
        <v>3221</v>
      </c>
      <c r="D1704" s="1">
        <v>27051</v>
      </c>
    </row>
    <row r="1705" spans="1:4" x14ac:dyDescent="0.15">
      <c r="A1705">
        <v>40345</v>
      </c>
      <c r="B1705" t="s">
        <v>1828</v>
      </c>
      <c r="C1705" t="s">
        <v>3222</v>
      </c>
      <c r="D1705" s="1">
        <v>28144</v>
      </c>
    </row>
    <row r="1706" spans="1:4" x14ac:dyDescent="0.15">
      <c r="A1706">
        <v>40348</v>
      </c>
      <c r="B1706" t="s">
        <v>1828</v>
      </c>
      <c r="C1706" t="s">
        <v>3223</v>
      </c>
      <c r="D1706" s="1">
        <v>8322</v>
      </c>
    </row>
    <row r="1707" spans="1:4" x14ac:dyDescent="0.15">
      <c r="A1707">
        <v>40349</v>
      </c>
      <c r="B1707" t="s">
        <v>1828</v>
      </c>
      <c r="C1707" t="s">
        <v>3224</v>
      </c>
      <c r="D1707" s="1">
        <v>44249</v>
      </c>
    </row>
    <row r="1708" spans="1:4" x14ac:dyDescent="0.15">
      <c r="A1708">
        <v>40381</v>
      </c>
      <c r="B1708" t="s">
        <v>1828</v>
      </c>
      <c r="C1708" t="s">
        <v>3225</v>
      </c>
      <c r="D1708" s="1">
        <v>14839</v>
      </c>
    </row>
    <row r="1709" spans="1:4" x14ac:dyDescent="0.15">
      <c r="A1709">
        <v>40382</v>
      </c>
      <c r="B1709" t="s">
        <v>1828</v>
      </c>
      <c r="C1709" t="s">
        <v>3226</v>
      </c>
      <c r="D1709" s="1">
        <v>29090</v>
      </c>
    </row>
    <row r="1710" spans="1:4" x14ac:dyDescent="0.15">
      <c r="A1710">
        <v>40383</v>
      </c>
      <c r="B1710" t="s">
        <v>1828</v>
      </c>
      <c r="C1710" t="s">
        <v>3227</v>
      </c>
      <c r="D1710" s="1">
        <v>32404</v>
      </c>
    </row>
    <row r="1711" spans="1:4" x14ac:dyDescent="0.15">
      <c r="A1711">
        <v>40384</v>
      </c>
      <c r="B1711" t="s">
        <v>1828</v>
      </c>
      <c r="C1711" t="s">
        <v>3228</v>
      </c>
      <c r="D1711" s="1">
        <v>19513</v>
      </c>
    </row>
    <row r="1712" spans="1:4" x14ac:dyDescent="0.15">
      <c r="A1712">
        <v>40401</v>
      </c>
      <c r="B1712" t="s">
        <v>1828</v>
      </c>
      <c r="C1712" t="s">
        <v>3229</v>
      </c>
      <c r="D1712" s="1">
        <v>8256</v>
      </c>
    </row>
    <row r="1713" spans="1:4" x14ac:dyDescent="0.15">
      <c r="A1713">
        <v>40402</v>
      </c>
      <c r="B1713" t="s">
        <v>1828</v>
      </c>
      <c r="C1713" t="s">
        <v>3230</v>
      </c>
      <c r="D1713" s="1">
        <v>16903</v>
      </c>
    </row>
    <row r="1714" spans="1:4" x14ac:dyDescent="0.15">
      <c r="A1714">
        <v>40421</v>
      </c>
      <c r="B1714" t="s">
        <v>1828</v>
      </c>
      <c r="C1714" t="s">
        <v>3231</v>
      </c>
      <c r="D1714" s="1">
        <v>14013</v>
      </c>
    </row>
    <row r="1715" spans="1:4" x14ac:dyDescent="0.15">
      <c r="A1715">
        <v>40447</v>
      </c>
      <c r="B1715" t="s">
        <v>1828</v>
      </c>
      <c r="C1715" t="s">
        <v>3232</v>
      </c>
      <c r="D1715" s="1">
        <v>29360</v>
      </c>
    </row>
    <row r="1716" spans="1:4" x14ac:dyDescent="0.15">
      <c r="A1716">
        <v>40448</v>
      </c>
      <c r="B1716" t="s">
        <v>1828</v>
      </c>
      <c r="C1716" t="s">
        <v>3233</v>
      </c>
      <c r="D1716" s="1">
        <v>2408</v>
      </c>
    </row>
    <row r="1717" spans="1:4" x14ac:dyDescent="0.15">
      <c r="A1717">
        <v>40503</v>
      </c>
      <c r="B1717" t="s">
        <v>1828</v>
      </c>
      <c r="C1717" t="s">
        <v>3234</v>
      </c>
      <c r="D1717" s="1">
        <v>15348</v>
      </c>
    </row>
    <row r="1718" spans="1:4" x14ac:dyDescent="0.15">
      <c r="A1718">
        <v>40522</v>
      </c>
      <c r="B1718" t="s">
        <v>1828</v>
      </c>
      <c r="C1718" t="s">
        <v>3235</v>
      </c>
      <c r="D1718" s="1">
        <v>14532</v>
      </c>
    </row>
    <row r="1719" spans="1:4" x14ac:dyDescent="0.15">
      <c r="A1719">
        <v>40544</v>
      </c>
      <c r="B1719" t="s">
        <v>1828</v>
      </c>
      <c r="C1719" t="s">
        <v>3000</v>
      </c>
      <c r="D1719" s="1">
        <v>19798</v>
      </c>
    </row>
    <row r="1720" spans="1:4" x14ac:dyDescent="0.15">
      <c r="A1720">
        <v>40601</v>
      </c>
      <c r="B1720" t="s">
        <v>1828</v>
      </c>
      <c r="C1720" t="s">
        <v>3236</v>
      </c>
      <c r="D1720" s="1">
        <v>11991</v>
      </c>
    </row>
    <row r="1721" spans="1:4" x14ac:dyDescent="0.15">
      <c r="A1721">
        <v>40602</v>
      </c>
      <c r="B1721" t="s">
        <v>1828</v>
      </c>
      <c r="C1721" t="s">
        <v>3237</v>
      </c>
      <c r="D1721" s="1">
        <v>10886</v>
      </c>
    </row>
    <row r="1722" spans="1:4" x14ac:dyDescent="0.15">
      <c r="A1722">
        <v>40604</v>
      </c>
      <c r="B1722" t="s">
        <v>1828</v>
      </c>
      <c r="C1722" t="s">
        <v>3238</v>
      </c>
      <c r="D1722" s="1">
        <v>9570</v>
      </c>
    </row>
    <row r="1723" spans="1:4" x14ac:dyDescent="0.15">
      <c r="A1723">
        <v>40605</v>
      </c>
      <c r="B1723" t="s">
        <v>1828</v>
      </c>
      <c r="C1723" t="s">
        <v>2100</v>
      </c>
      <c r="D1723" s="1">
        <v>18554</v>
      </c>
    </row>
    <row r="1724" spans="1:4" x14ac:dyDescent="0.15">
      <c r="A1724">
        <v>40608</v>
      </c>
      <c r="B1724" t="s">
        <v>1828</v>
      </c>
      <c r="C1724" t="s">
        <v>3239</v>
      </c>
      <c r="D1724" s="1">
        <v>5530</v>
      </c>
    </row>
    <row r="1725" spans="1:4" x14ac:dyDescent="0.15">
      <c r="A1725">
        <v>40609</v>
      </c>
      <c r="B1725" t="s">
        <v>1828</v>
      </c>
      <c r="C1725" t="s">
        <v>3240</v>
      </c>
      <c r="D1725" s="1">
        <v>3368</v>
      </c>
    </row>
    <row r="1726" spans="1:4" x14ac:dyDescent="0.15">
      <c r="A1726">
        <v>40610</v>
      </c>
      <c r="B1726" t="s">
        <v>1828</v>
      </c>
      <c r="C1726" t="s">
        <v>3241</v>
      </c>
      <c r="D1726" s="1">
        <v>24335</v>
      </c>
    </row>
    <row r="1727" spans="1:4" x14ac:dyDescent="0.15">
      <c r="A1727">
        <v>40621</v>
      </c>
      <c r="B1727" t="s">
        <v>1828</v>
      </c>
      <c r="C1727" t="s">
        <v>3242</v>
      </c>
      <c r="D1727" s="1">
        <v>35509</v>
      </c>
    </row>
    <row r="1728" spans="1:4" x14ac:dyDescent="0.15">
      <c r="A1728">
        <v>40625</v>
      </c>
      <c r="B1728" t="s">
        <v>1828</v>
      </c>
      <c r="C1728" t="s">
        <v>3243</v>
      </c>
      <c r="D1728" s="1">
        <v>21158</v>
      </c>
    </row>
    <row r="1729" spans="1:4" x14ac:dyDescent="0.15">
      <c r="A1729">
        <v>40642</v>
      </c>
      <c r="B1729" t="s">
        <v>1828</v>
      </c>
      <c r="C1729" t="s">
        <v>3244</v>
      </c>
      <c r="D1729" s="1">
        <v>6990</v>
      </c>
    </row>
    <row r="1730" spans="1:4" x14ac:dyDescent="0.15">
      <c r="A1730">
        <v>40646</v>
      </c>
      <c r="B1730" t="s">
        <v>1828</v>
      </c>
      <c r="C1730" t="s">
        <v>3245</v>
      </c>
      <c r="D1730" s="1">
        <v>7951</v>
      </c>
    </row>
    <row r="1731" spans="1:4" x14ac:dyDescent="0.15">
      <c r="A1731">
        <v>40647</v>
      </c>
      <c r="B1731" t="s">
        <v>1828</v>
      </c>
      <c r="C1731" t="s">
        <v>3246</v>
      </c>
      <c r="D1731" s="1">
        <v>19770</v>
      </c>
    </row>
    <row r="1732" spans="1:4" x14ac:dyDescent="0.15">
      <c r="A1732">
        <v>41000</v>
      </c>
      <c r="B1732" t="s">
        <v>1829</v>
      </c>
      <c r="C1732" t="s">
        <v>1829</v>
      </c>
      <c r="D1732" s="1">
        <v>848040</v>
      </c>
    </row>
    <row r="1733" spans="1:4" x14ac:dyDescent="0.15">
      <c r="A1733">
        <v>41201</v>
      </c>
      <c r="B1733" t="s">
        <v>1829</v>
      </c>
      <c r="C1733" t="s">
        <v>1830</v>
      </c>
      <c r="D1733" s="1">
        <v>234980</v>
      </c>
    </row>
    <row r="1734" spans="1:4" x14ac:dyDescent="0.15">
      <c r="A1734">
        <v>41202</v>
      </c>
      <c r="B1734" t="s">
        <v>1829</v>
      </c>
      <c r="C1734" t="s">
        <v>3247</v>
      </c>
      <c r="D1734" s="1">
        <v>128219</v>
      </c>
    </row>
    <row r="1735" spans="1:4" x14ac:dyDescent="0.15">
      <c r="A1735">
        <v>41203</v>
      </c>
      <c r="B1735" t="s">
        <v>1829</v>
      </c>
      <c r="C1735" t="s">
        <v>3248</v>
      </c>
      <c r="D1735" s="1">
        <v>70834</v>
      </c>
    </row>
    <row r="1736" spans="1:4" x14ac:dyDescent="0.15">
      <c r="A1736">
        <v>41204</v>
      </c>
      <c r="B1736" t="s">
        <v>1829</v>
      </c>
      <c r="C1736" t="s">
        <v>3249</v>
      </c>
      <c r="D1736" s="1">
        <v>20813</v>
      </c>
    </row>
    <row r="1737" spans="1:4" x14ac:dyDescent="0.15">
      <c r="A1737">
        <v>41205</v>
      </c>
      <c r="B1737" t="s">
        <v>1829</v>
      </c>
      <c r="C1737" t="s">
        <v>3250</v>
      </c>
      <c r="D1737" s="1">
        <v>56974</v>
      </c>
    </row>
    <row r="1738" spans="1:4" x14ac:dyDescent="0.15">
      <c r="A1738">
        <v>41206</v>
      </c>
      <c r="B1738" t="s">
        <v>1829</v>
      </c>
      <c r="C1738" t="s">
        <v>3251</v>
      </c>
      <c r="D1738" s="1">
        <v>50558</v>
      </c>
    </row>
    <row r="1739" spans="1:4" x14ac:dyDescent="0.15">
      <c r="A1739">
        <v>41207</v>
      </c>
      <c r="B1739" t="s">
        <v>1829</v>
      </c>
      <c r="C1739" t="s">
        <v>3252</v>
      </c>
      <c r="D1739" s="1">
        <v>31038</v>
      </c>
    </row>
    <row r="1740" spans="1:4" x14ac:dyDescent="0.15">
      <c r="A1740">
        <v>41208</v>
      </c>
      <c r="B1740" t="s">
        <v>1829</v>
      </c>
      <c r="C1740" t="s">
        <v>3253</v>
      </c>
      <c r="D1740" s="1">
        <v>45994</v>
      </c>
    </row>
    <row r="1741" spans="1:4" x14ac:dyDescent="0.15">
      <c r="A1741">
        <v>41209</v>
      </c>
      <c r="B1741" t="s">
        <v>1829</v>
      </c>
      <c r="C1741" t="s">
        <v>3254</v>
      </c>
      <c r="D1741" s="1">
        <v>27877</v>
      </c>
    </row>
    <row r="1742" spans="1:4" x14ac:dyDescent="0.15">
      <c r="A1742">
        <v>41210</v>
      </c>
      <c r="B1742" t="s">
        <v>1829</v>
      </c>
      <c r="C1742" t="s">
        <v>3255</v>
      </c>
      <c r="D1742" s="1">
        <v>32933</v>
      </c>
    </row>
    <row r="1743" spans="1:4" x14ac:dyDescent="0.15">
      <c r="A1743">
        <v>41327</v>
      </c>
      <c r="B1743" t="s">
        <v>1829</v>
      </c>
      <c r="C1743" t="s">
        <v>3256</v>
      </c>
      <c r="D1743" s="1">
        <v>16223</v>
      </c>
    </row>
    <row r="1744" spans="1:4" x14ac:dyDescent="0.15">
      <c r="A1744">
        <v>41341</v>
      </c>
      <c r="B1744" t="s">
        <v>1829</v>
      </c>
      <c r="C1744" t="s">
        <v>3257</v>
      </c>
      <c r="D1744" s="1">
        <v>17573</v>
      </c>
    </row>
    <row r="1745" spans="1:4" x14ac:dyDescent="0.15">
      <c r="A1745">
        <v>41345</v>
      </c>
      <c r="B1745" t="s">
        <v>1829</v>
      </c>
      <c r="C1745" t="s">
        <v>3258</v>
      </c>
      <c r="D1745" s="1">
        <v>9585</v>
      </c>
    </row>
    <row r="1746" spans="1:4" x14ac:dyDescent="0.15">
      <c r="A1746">
        <v>41346</v>
      </c>
      <c r="B1746" t="s">
        <v>1829</v>
      </c>
      <c r="C1746" t="s">
        <v>3259</v>
      </c>
      <c r="D1746" s="1">
        <v>25684</v>
      </c>
    </row>
    <row r="1747" spans="1:4" x14ac:dyDescent="0.15">
      <c r="A1747">
        <v>41387</v>
      </c>
      <c r="B1747" t="s">
        <v>1829</v>
      </c>
      <c r="C1747" t="s">
        <v>3260</v>
      </c>
      <c r="D1747" s="1">
        <v>6256</v>
      </c>
    </row>
    <row r="1748" spans="1:4" x14ac:dyDescent="0.15">
      <c r="A1748">
        <v>41401</v>
      </c>
      <c r="B1748" t="s">
        <v>1829</v>
      </c>
      <c r="C1748" t="s">
        <v>3261</v>
      </c>
      <c r="D1748" s="1">
        <v>21000</v>
      </c>
    </row>
    <row r="1749" spans="1:4" x14ac:dyDescent="0.15">
      <c r="A1749">
        <v>41423</v>
      </c>
      <c r="B1749" t="s">
        <v>1829</v>
      </c>
      <c r="C1749" t="s">
        <v>3262</v>
      </c>
      <c r="D1749" s="1">
        <v>7126</v>
      </c>
    </row>
    <row r="1750" spans="1:4" x14ac:dyDescent="0.15">
      <c r="A1750">
        <v>41424</v>
      </c>
      <c r="B1750" t="s">
        <v>1829</v>
      </c>
      <c r="C1750" t="s">
        <v>3263</v>
      </c>
      <c r="D1750" s="1">
        <v>9644</v>
      </c>
    </row>
    <row r="1751" spans="1:4" x14ac:dyDescent="0.15">
      <c r="A1751">
        <v>41425</v>
      </c>
      <c r="B1751" t="s">
        <v>1829</v>
      </c>
      <c r="C1751" t="s">
        <v>3264</v>
      </c>
      <c r="D1751" s="1">
        <v>25022</v>
      </c>
    </row>
    <row r="1752" spans="1:4" x14ac:dyDescent="0.15">
      <c r="A1752">
        <v>41441</v>
      </c>
      <c r="B1752" t="s">
        <v>1829</v>
      </c>
      <c r="C1752" t="s">
        <v>3265</v>
      </c>
      <c r="D1752" s="1">
        <v>9707</v>
      </c>
    </row>
    <row r="1753" spans="1:4" x14ac:dyDescent="0.15">
      <c r="A1753">
        <v>42000</v>
      </c>
      <c r="B1753" t="s">
        <v>1831</v>
      </c>
      <c r="C1753" t="s">
        <v>1831</v>
      </c>
      <c r="D1753" s="1">
        <v>1416850</v>
      </c>
    </row>
    <row r="1754" spans="1:4" x14ac:dyDescent="0.15">
      <c r="A1754">
        <v>42201</v>
      </c>
      <c r="B1754" t="s">
        <v>1831</v>
      </c>
      <c r="C1754" t="s">
        <v>1832</v>
      </c>
      <c r="D1754" s="1">
        <v>436107</v>
      </c>
    </row>
    <row r="1755" spans="1:4" x14ac:dyDescent="0.15">
      <c r="A1755">
        <v>42202</v>
      </c>
      <c r="B1755" t="s">
        <v>1831</v>
      </c>
      <c r="C1755" t="s">
        <v>3266</v>
      </c>
      <c r="D1755" s="1">
        <v>260669</v>
      </c>
    </row>
    <row r="1756" spans="1:4" x14ac:dyDescent="0.15">
      <c r="A1756">
        <v>42203</v>
      </c>
      <c r="B1756" t="s">
        <v>1831</v>
      </c>
      <c r="C1756" t="s">
        <v>3267</v>
      </c>
      <c r="D1756" s="1">
        <v>47718</v>
      </c>
    </row>
    <row r="1757" spans="1:4" x14ac:dyDescent="0.15">
      <c r="A1757">
        <v>42204</v>
      </c>
      <c r="B1757" t="s">
        <v>1831</v>
      </c>
      <c r="C1757" t="s">
        <v>3268</v>
      </c>
      <c r="D1757" s="1">
        <v>140323</v>
      </c>
    </row>
    <row r="1758" spans="1:4" x14ac:dyDescent="0.15">
      <c r="A1758">
        <v>42205</v>
      </c>
      <c r="B1758" t="s">
        <v>1831</v>
      </c>
      <c r="C1758" t="s">
        <v>3269</v>
      </c>
      <c r="D1758" s="1">
        <v>93706</v>
      </c>
    </row>
    <row r="1759" spans="1:4" x14ac:dyDescent="0.15">
      <c r="A1759">
        <v>42207</v>
      </c>
      <c r="B1759" t="s">
        <v>1831</v>
      </c>
      <c r="C1759" t="s">
        <v>3270</v>
      </c>
      <c r="D1759" s="1">
        <v>34366</v>
      </c>
    </row>
    <row r="1760" spans="1:4" x14ac:dyDescent="0.15">
      <c r="A1760">
        <v>42208</v>
      </c>
      <c r="B1760" t="s">
        <v>1831</v>
      </c>
      <c r="C1760" t="s">
        <v>3271</v>
      </c>
      <c r="D1760" s="1">
        <v>24603</v>
      </c>
    </row>
    <row r="1761" spans="1:4" x14ac:dyDescent="0.15">
      <c r="A1761">
        <v>42209</v>
      </c>
      <c r="B1761" t="s">
        <v>1831</v>
      </c>
      <c r="C1761" t="s">
        <v>3272</v>
      </c>
      <c r="D1761" s="1">
        <v>33553</v>
      </c>
    </row>
    <row r="1762" spans="1:4" x14ac:dyDescent="0.15">
      <c r="A1762">
        <v>42210</v>
      </c>
      <c r="B1762" t="s">
        <v>1831</v>
      </c>
      <c r="C1762" t="s">
        <v>3273</v>
      </c>
      <c r="D1762" s="1">
        <v>28957</v>
      </c>
    </row>
    <row r="1763" spans="1:4" x14ac:dyDescent="0.15">
      <c r="A1763">
        <v>42211</v>
      </c>
      <c r="B1763" t="s">
        <v>1831</v>
      </c>
      <c r="C1763" t="s">
        <v>3274</v>
      </c>
      <c r="D1763" s="1">
        <v>40310</v>
      </c>
    </row>
    <row r="1764" spans="1:4" x14ac:dyDescent="0.15">
      <c r="A1764">
        <v>42212</v>
      </c>
      <c r="B1764" t="s">
        <v>1831</v>
      </c>
      <c r="C1764" t="s">
        <v>1571</v>
      </c>
      <c r="D1764" s="1">
        <v>30200</v>
      </c>
    </row>
    <row r="1765" spans="1:4" x14ac:dyDescent="0.15">
      <c r="A1765">
        <v>42213</v>
      </c>
      <c r="B1765" t="s">
        <v>1831</v>
      </c>
      <c r="C1765" t="s">
        <v>3275</v>
      </c>
      <c r="D1765" s="1">
        <v>46888</v>
      </c>
    </row>
    <row r="1766" spans="1:4" x14ac:dyDescent="0.15">
      <c r="A1766">
        <v>42214</v>
      </c>
      <c r="B1766" t="s">
        <v>1831</v>
      </c>
      <c r="C1766" t="s">
        <v>3276</v>
      </c>
      <c r="D1766" s="1">
        <v>50190</v>
      </c>
    </row>
    <row r="1767" spans="1:4" x14ac:dyDescent="0.15">
      <c r="A1767">
        <v>42307</v>
      </c>
      <c r="B1767" t="s">
        <v>1831</v>
      </c>
      <c r="C1767" t="s">
        <v>3277</v>
      </c>
      <c r="D1767" s="1">
        <v>42383</v>
      </c>
    </row>
    <row r="1768" spans="1:4" x14ac:dyDescent="0.15">
      <c r="A1768">
        <v>42308</v>
      </c>
      <c r="B1768" t="s">
        <v>1831</v>
      </c>
      <c r="C1768" t="s">
        <v>3278</v>
      </c>
      <c r="D1768" s="1">
        <v>30406</v>
      </c>
    </row>
    <row r="1769" spans="1:4" x14ac:dyDescent="0.15">
      <c r="A1769">
        <v>42321</v>
      </c>
      <c r="B1769" t="s">
        <v>1831</v>
      </c>
      <c r="C1769" t="s">
        <v>3279</v>
      </c>
      <c r="D1769" s="1">
        <v>8653</v>
      </c>
    </row>
    <row r="1770" spans="1:4" x14ac:dyDescent="0.15">
      <c r="A1770">
        <v>42322</v>
      </c>
      <c r="B1770" t="s">
        <v>1831</v>
      </c>
      <c r="C1770" t="s">
        <v>3280</v>
      </c>
      <c r="D1770" s="1">
        <v>14634</v>
      </c>
    </row>
    <row r="1771" spans="1:4" x14ac:dyDescent="0.15">
      <c r="A1771">
        <v>42323</v>
      </c>
      <c r="B1771" t="s">
        <v>1831</v>
      </c>
      <c r="C1771" t="s">
        <v>3281</v>
      </c>
      <c r="D1771" s="1">
        <v>15201</v>
      </c>
    </row>
    <row r="1772" spans="1:4" x14ac:dyDescent="0.15">
      <c r="A1772">
        <v>42383</v>
      </c>
      <c r="B1772" t="s">
        <v>1831</v>
      </c>
      <c r="C1772" t="s">
        <v>3282</v>
      </c>
      <c r="D1772" s="1">
        <v>2732</v>
      </c>
    </row>
    <row r="1773" spans="1:4" x14ac:dyDescent="0.15">
      <c r="A1773">
        <v>42391</v>
      </c>
      <c r="B1773" t="s">
        <v>1831</v>
      </c>
      <c r="C1773" t="s">
        <v>3283</v>
      </c>
      <c r="D1773" s="1">
        <v>13663</v>
      </c>
    </row>
    <row r="1774" spans="1:4" x14ac:dyDescent="0.15">
      <c r="A1774">
        <v>42411</v>
      </c>
      <c r="B1774" t="s">
        <v>1831</v>
      </c>
      <c r="C1774" t="s">
        <v>3284</v>
      </c>
      <c r="D1774" s="1">
        <v>21588</v>
      </c>
    </row>
    <row r="1775" spans="1:4" x14ac:dyDescent="0.15">
      <c r="A1775">
        <v>43000</v>
      </c>
      <c r="B1775" t="s">
        <v>1833</v>
      </c>
      <c r="C1775" t="s">
        <v>1833</v>
      </c>
      <c r="D1775" s="1">
        <v>1816276</v>
      </c>
    </row>
    <row r="1776" spans="1:4" x14ac:dyDescent="0.15">
      <c r="A1776">
        <v>43100</v>
      </c>
      <c r="B1776" t="s">
        <v>1833</v>
      </c>
      <c r="C1776" t="s">
        <v>1834</v>
      </c>
      <c r="D1776" s="1">
        <v>729935</v>
      </c>
    </row>
    <row r="1777" spans="1:4" x14ac:dyDescent="0.15">
      <c r="A1777">
        <v>43101</v>
      </c>
      <c r="B1777" t="s">
        <v>1833</v>
      </c>
      <c r="C1777" t="s">
        <v>1843</v>
      </c>
      <c r="D1777" s="1">
        <v>173672</v>
      </c>
    </row>
    <row r="1778" spans="1:4" x14ac:dyDescent="0.15">
      <c r="A1778">
        <v>43102</v>
      </c>
      <c r="B1778" t="s">
        <v>1833</v>
      </c>
      <c r="C1778" t="s">
        <v>3457</v>
      </c>
      <c r="D1778" s="1">
        <v>190549</v>
      </c>
    </row>
    <row r="1779" spans="1:4" x14ac:dyDescent="0.15">
      <c r="A1779">
        <v>43103</v>
      </c>
      <c r="B1779" t="s">
        <v>1833</v>
      </c>
      <c r="C1779" t="s">
        <v>3461</v>
      </c>
      <c r="D1779" s="1">
        <v>93005</v>
      </c>
    </row>
    <row r="1780" spans="1:4" x14ac:dyDescent="0.15">
      <c r="A1780">
        <v>43104</v>
      </c>
      <c r="B1780" t="s">
        <v>1833</v>
      </c>
      <c r="C1780" t="s">
        <v>3460</v>
      </c>
      <c r="D1780" s="1">
        <v>126445</v>
      </c>
    </row>
    <row r="1781" spans="1:4" x14ac:dyDescent="0.15">
      <c r="A1781">
        <v>43105</v>
      </c>
      <c r="B1781" t="s">
        <v>1833</v>
      </c>
      <c r="C1781" t="s">
        <v>1844</v>
      </c>
      <c r="D1781" s="1">
        <v>146264</v>
      </c>
    </row>
    <row r="1782" spans="1:4" x14ac:dyDescent="0.15">
      <c r="A1782">
        <v>43202</v>
      </c>
      <c r="B1782" t="s">
        <v>1833</v>
      </c>
      <c r="C1782" t="s">
        <v>3285</v>
      </c>
      <c r="D1782" s="1">
        <v>131187</v>
      </c>
    </row>
    <row r="1783" spans="1:4" x14ac:dyDescent="0.15">
      <c r="A1783">
        <v>43203</v>
      </c>
      <c r="B1783" t="s">
        <v>1833</v>
      </c>
      <c r="C1783" t="s">
        <v>3286</v>
      </c>
      <c r="D1783" s="1">
        <v>34765</v>
      </c>
    </row>
    <row r="1784" spans="1:4" x14ac:dyDescent="0.15">
      <c r="A1784">
        <v>43204</v>
      </c>
      <c r="B1784" t="s">
        <v>1833</v>
      </c>
      <c r="C1784" t="s">
        <v>3287</v>
      </c>
      <c r="D1784" s="1">
        <v>55053</v>
      </c>
    </row>
    <row r="1785" spans="1:4" x14ac:dyDescent="0.15">
      <c r="A1785">
        <v>43205</v>
      </c>
      <c r="B1785" t="s">
        <v>1833</v>
      </c>
      <c r="C1785" t="s">
        <v>3288</v>
      </c>
      <c r="D1785" s="1">
        <v>26665</v>
      </c>
    </row>
    <row r="1786" spans="1:4" x14ac:dyDescent="0.15">
      <c r="A1786">
        <v>43206</v>
      </c>
      <c r="B1786" t="s">
        <v>1833</v>
      </c>
      <c r="C1786" t="s">
        <v>3289</v>
      </c>
      <c r="D1786" s="1">
        <v>68865</v>
      </c>
    </row>
    <row r="1787" spans="1:4" x14ac:dyDescent="0.15">
      <c r="A1787">
        <v>43208</v>
      </c>
      <c r="B1787" t="s">
        <v>1833</v>
      </c>
      <c r="C1787" t="s">
        <v>3290</v>
      </c>
      <c r="D1787" s="1">
        <v>55378</v>
      </c>
    </row>
    <row r="1788" spans="1:4" x14ac:dyDescent="0.15">
      <c r="A1788">
        <v>43210</v>
      </c>
      <c r="B1788" t="s">
        <v>1833</v>
      </c>
      <c r="C1788" t="s">
        <v>3291</v>
      </c>
      <c r="D1788" s="1">
        <v>50593</v>
      </c>
    </row>
    <row r="1789" spans="1:4" x14ac:dyDescent="0.15">
      <c r="A1789">
        <v>43211</v>
      </c>
      <c r="B1789" t="s">
        <v>1833</v>
      </c>
      <c r="C1789" t="s">
        <v>3292</v>
      </c>
      <c r="D1789" s="1">
        <v>37970</v>
      </c>
    </row>
    <row r="1790" spans="1:4" x14ac:dyDescent="0.15">
      <c r="A1790">
        <v>43212</v>
      </c>
      <c r="B1790" t="s">
        <v>1833</v>
      </c>
      <c r="C1790" t="s">
        <v>3293</v>
      </c>
      <c r="D1790" s="1">
        <v>30227</v>
      </c>
    </row>
    <row r="1791" spans="1:4" x14ac:dyDescent="0.15">
      <c r="A1791">
        <v>43213</v>
      </c>
      <c r="B1791" t="s">
        <v>1833</v>
      </c>
      <c r="C1791" t="s">
        <v>3294</v>
      </c>
      <c r="D1791" s="1">
        <v>61734</v>
      </c>
    </row>
    <row r="1792" spans="1:4" x14ac:dyDescent="0.15">
      <c r="A1792">
        <v>43214</v>
      </c>
      <c r="B1792" t="s">
        <v>1833</v>
      </c>
      <c r="C1792" t="s">
        <v>3295</v>
      </c>
      <c r="D1792" s="1">
        <v>27928</v>
      </c>
    </row>
    <row r="1793" spans="1:4" x14ac:dyDescent="0.15">
      <c r="A1793">
        <v>43215</v>
      </c>
      <c r="B1793" t="s">
        <v>1833</v>
      </c>
      <c r="C1793" t="s">
        <v>3296</v>
      </c>
      <c r="D1793" s="1">
        <v>88336</v>
      </c>
    </row>
    <row r="1794" spans="1:4" x14ac:dyDescent="0.15">
      <c r="A1794">
        <v>43216</v>
      </c>
      <c r="B1794" t="s">
        <v>1833</v>
      </c>
      <c r="C1794" t="s">
        <v>3297</v>
      </c>
      <c r="D1794" s="1">
        <v>57986</v>
      </c>
    </row>
    <row r="1795" spans="1:4" x14ac:dyDescent="0.15">
      <c r="A1795">
        <v>43348</v>
      </c>
      <c r="B1795" t="s">
        <v>1833</v>
      </c>
      <c r="C1795" t="s">
        <v>2114</v>
      </c>
      <c r="D1795" s="1">
        <v>11225</v>
      </c>
    </row>
    <row r="1796" spans="1:4" x14ac:dyDescent="0.15">
      <c r="A1796">
        <v>43364</v>
      </c>
      <c r="B1796" t="s">
        <v>1833</v>
      </c>
      <c r="C1796" t="s">
        <v>3298</v>
      </c>
      <c r="D1796" s="1">
        <v>5539</v>
      </c>
    </row>
    <row r="1797" spans="1:4" x14ac:dyDescent="0.15">
      <c r="A1797">
        <v>43367</v>
      </c>
      <c r="B1797" t="s">
        <v>1833</v>
      </c>
      <c r="C1797" t="s">
        <v>3299</v>
      </c>
      <c r="D1797" s="1">
        <v>10582</v>
      </c>
    </row>
    <row r="1798" spans="1:4" x14ac:dyDescent="0.15">
      <c r="A1798">
        <v>43368</v>
      </c>
      <c r="B1798" t="s">
        <v>1833</v>
      </c>
      <c r="C1798" t="s">
        <v>3300</v>
      </c>
      <c r="D1798" s="1">
        <v>16415</v>
      </c>
    </row>
    <row r="1799" spans="1:4" x14ac:dyDescent="0.15">
      <c r="A1799">
        <v>43369</v>
      </c>
      <c r="B1799" t="s">
        <v>1833</v>
      </c>
      <c r="C1799" t="s">
        <v>3301</v>
      </c>
      <c r="D1799" s="1">
        <v>11044</v>
      </c>
    </row>
    <row r="1800" spans="1:4" x14ac:dyDescent="0.15">
      <c r="A1800">
        <v>43403</v>
      </c>
      <c r="B1800" t="s">
        <v>1833</v>
      </c>
      <c r="C1800" t="s">
        <v>3302</v>
      </c>
      <c r="D1800" s="1">
        <v>33268</v>
      </c>
    </row>
    <row r="1801" spans="1:4" x14ac:dyDescent="0.15">
      <c r="A1801">
        <v>43404</v>
      </c>
      <c r="B1801" t="s">
        <v>1833</v>
      </c>
      <c r="C1801" t="s">
        <v>3303</v>
      </c>
      <c r="D1801" s="1">
        <v>39040</v>
      </c>
    </row>
    <row r="1802" spans="1:4" x14ac:dyDescent="0.15">
      <c r="A1802">
        <v>43423</v>
      </c>
      <c r="B1802" t="s">
        <v>1833</v>
      </c>
      <c r="C1802" t="s">
        <v>3304</v>
      </c>
      <c r="D1802" s="1">
        <v>4325</v>
      </c>
    </row>
    <row r="1803" spans="1:4" x14ac:dyDescent="0.15">
      <c r="A1803">
        <v>43424</v>
      </c>
      <c r="B1803" t="s">
        <v>1833</v>
      </c>
      <c r="C1803" t="s">
        <v>2164</v>
      </c>
      <c r="D1803" s="1">
        <v>7850</v>
      </c>
    </row>
    <row r="1804" spans="1:4" x14ac:dyDescent="0.15">
      <c r="A1804">
        <v>43425</v>
      </c>
      <c r="B1804" t="s">
        <v>1833</v>
      </c>
      <c r="C1804" t="s">
        <v>3305</v>
      </c>
      <c r="D1804" s="1">
        <v>1618</v>
      </c>
    </row>
    <row r="1805" spans="1:4" x14ac:dyDescent="0.15">
      <c r="A1805">
        <v>43428</v>
      </c>
      <c r="B1805" t="s">
        <v>1833</v>
      </c>
      <c r="C1805" t="s">
        <v>2653</v>
      </c>
      <c r="D1805" s="1">
        <v>6980</v>
      </c>
    </row>
    <row r="1806" spans="1:4" x14ac:dyDescent="0.15">
      <c r="A1806">
        <v>43432</v>
      </c>
      <c r="B1806" t="s">
        <v>1833</v>
      </c>
      <c r="C1806" t="s">
        <v>3306</v>
      </c>
      <c r="D1806" s="1">
        <v>7055</v>
      </c>
    </row>
    <row r="1807" spans="1:4" x14ac:dyDescent="0.15">
      <c r="A1807">
        <v>43433</v>
      </c>
      <c r="B1807" t="s">
        <v>1833</v>
      </c>
      <c r="C1807" t="s">
        <v>3307</v>
      </c>
      <c r="D1807" s="1">
        <v>11886</v>
      </c>
    </row>
    <row r="1808" spans="1:4" x14ac:dyDescent="0.15">
      <c r="A1808">
        <v>43441</v>
      </c>
      <c r="B1808" t="s">
        <v>1833</v>
      </c>
      <c r="C1808" t="s">
        <v>3308</v>
      </c>
      <c r="D1808" s="1">
        <v>17852</v>
      </c>
    </row>
    <row r="1809" spans="1:4" x14ac:dyDescent="0.15">
      <c r="A1809">
        <v>43442</v>
      </c>
      <c r="B1809" t="s">
        <v>1833</v>
      </c>
      <c r="C1809" t="s">
        <v>3309</v>
      </c>
      <c r="D1809" s="1">
        <v>9014</v>
      </c>
    </row>
    <row r="1810" spans="1:4" x14ac:dyDescent="0.15">
      <c r="A1810">
        <v>43443</v>
      </c>
      <c r="B1810" t="s">
        <v>1833</v>
      </c>
      <c r="C1810" t="s">
        <v>3310</v>
      </c>
      <c r="D1810" s="1">
        <v>33814</v>
      </c>
    </row>
    <row r="1811" spans="1:4" x14ac:dyDescent="0.15">
      <c r="A1811">
        <v>43444</v>
      </c>
      <c r="B1811" t="s">
        <v>1833</v>
      </c>
      <c r="C1811" t="s">
        <v>3311</v>
      </c>
      <c r="D1811" s="1">
        <v>11406</v>
      </c>
    </row>
    <row r="1812" spans="1:4" x14ac:dyDescent="0.15">
      <c r="A1812">
        <v>43447</v>
      </c>
      <c r="B1812" t="s">
        <v>1833</v>
      </c>
      <c r="C1812" t="s">
        <v>3312</v>
      </c>
      <c r="D1812" s="1">
        <v>16908</v>
      </c>
    </row>
    <row r="1813" spans="1:4" x14ac:dyDescent="0.15">
      <c r="A1813">
        <v>43468</v>
      </c>
      <c r="B1813" t="s">
        <v>1833</v>
      </c>
      <c r="C1813" t="s">
        <v>3313</v>
      </c>
      <c r="D1813" s="1">
        <v>12681</v>
      </c>
    </row>
    <row r="1814" spans="1:4" x14ac:dyDescent="0.15">
      <c r="A1814">
        <v>43482</v>
      </c>
      <c r="B1814" t="s">
        <v>1833</v>
      </c>
      <c r="C1814" t="s">
        <v>3314</v>
      </c>
      <c r="D1814" s="1">
        <v>19110</v>
      </c>
    </row>
    <row r="1815" spans="1:4" x14ac:dyDescent="0.15">
      <c r="A1815">
        <v>43484</v>
      </c>
      <c r="B1815" t="s">
        <v>1833</v>
      </c>
      <c r="C1815" t="s">
        <v>3315</v>
      </c>
      <c r="D1815" s="1">
        <v>5054</v>
      </c>
    </row>
    <row r="1816" spans="1:4" x14ac:dyDescent="0.15">
      <c r="A1816">
        <v>43501</v>
      </c>
      <c r="B1816" t="s">
        <v>1833</v>
      </c>
      <c r="C1816" t="s">
        <v>3316</v>
      </c>
      <c r="D1816" s="1">
        <v>11378</v>
      </c>
    </row>
    <row r="1817" spans="1:4" x14ac:dyDescent="0.15">
      <c r="A1817">
        <v>43505</v>
      </c>
      <c r="B1817" t="s">
        <v>1833</v>
      </c>
      <c r="C1817" t="s">
        <v>3317</v>
      </c>
      <c r="D1817" s="1">
        <v>10441</v>
      </c>
    </row>
    <row r="1818" spans="1:4" x14ac:dyDescent="0.15">
      <c r="A1818">
        <v>43506</v>
      </c>
      <c r="B1818" t="s">
        <v>1833</v>
      </c>
      <c r="C1818" t="s">
        <v>3318</v>
      </c>
      <c r="D1818" s="1">
        <v>4302</v>
      </c>
    </row>
    <row r="1819" spans="1:4" x14ac:dyDescent="0.15">
      <c r="A1819">
        <v>43507</v>
      </c>
      <c r="B1819" t="s">
        <v>1833</v>
      </c>
      <c r="C1819" t="s">
        <v>3319</v>
      </c>
      <c r="D1819" s="1">
        <v>2401</v>
      </c>
    </row>
    <row r="1820" spans="1:4" x14ac:dyDescent="0.15">
      <c r="A1820">
        <v>43510</v>
      </c>
      <c r="B1820" t="s">
        <v>1833</v>
      </c>
      <c r="C1820" t="s">
        <v>3320</v>
      </c>
      <c r="D1820" s="1">
        <v>4848</v>
      </c>
    </row>
    <row r="1821" spans="1:4" x14ac:dyDescent="0.15">
      <c r="A1821">
        <v>43511</v>
      </c>
      <c r="B1821" t="s">
        <v>1833</v>
      </c>
      <c r="C1821" t="s">
        <v>3321</v>
      </c>
      <c r="D1821" s="1">
        <v>1247</v>
      </c>
    </row>
    <row r="1822" spans="1:4" x14ac:dyDescent="0.15">
      <c r="A1822">
        <v>43512</v>
      </c>
      <c r="B1822" t="s">
        <v>1833</v>
      </c>
      <c r="C1822" t="s">
        <v>3322</v>
      </c>
      <c r="D1822" s="1">
        <v>3756</v>
      </c>
    </row>
    <row r="1823" spans="1:4" x14ac:dyDescent="0.15">
      <c r="A1823">
        <v>43513</v>
      </c>
      <c r="B1823" t="s">
        <v>1833</v>
      </c>
      <c r="C1823" t="s">
        <v>3323</v>
      </c>
      <c r="D1823" s="1">
        <v>4204</v>
      </c>
    </row>
    <row r="1824" spans="1:4" x14ac:dyDescent="0.15">
      <c r="A1824">
        <v>43514</v>
      </c>
      <c r="B1824" t="s">
        <v>1833</v>
      </c>
      <c r="C1824" t="s">
        <v>3324</v>
      </c>
      <c r="D1824" s="1">
        <v>16451</v>
      </c>
    </row>
    <row r="1825" spans="1:4" x14ac:dyDescent="0.15">
      <c r="A1825">
        <v>43531</v>
      </c>
      <c r="B1825" t="s">
        <v>1833</v>
      </c>
      <c r="C1825" t="s">
        <v>3325</v>
      </c>
      <c r="D1825" s="1">
        <v>7960</v>
      </c>
    </row>
    <row r="1826" spans="1:4" x14ac:dyDescent="0.15">
      <c r="A1826">
        <v>44000</v>
      </c>
      <c r="B1826" t="s">
        <v>1835</v>
      </c>
      <c r="C1826" t="s">
        <v>1835</v>
      </c>
      <c r="D1826" s="1">
        <v>1188155</v>
      </c>
    </row>
    <row r="1827" spans="1:4" x14ac:dyDescent="0.15">
      <c r="A1827">
        <v>44201</v>
      </c>
      <c r="B1827" t="s">
        <v>1835</v>
      </c>
      <c r="C1827" t="s">
        <v>1836</v>
      </c>
      <c r="D1827" s="1">
        <v>476053</v>
      </c>
    </row>
    <row r="1828" spans="1:4" x14ac:dyDescent="0.15">
      <c r="A1828">
        <v>44202</v>
      </c>
      <c r="B1828" t="s">
        <v>1835</v>
      </c>
      <c r="C1828" t="s">
        <v>3326</v>
      </c>
      <c r="D1828" s="1">
        <v>117955</v>
      </c>
    </row>
    <row r="1829" spans="1:4" x14ac:dyDescent="0.15">
      <c r="A1829">
        <v>44203</v>
      </c>
      <c r="B1829" t="s">
        <v>1835</v>
      </c>
      <c r="C1829" t="s">
        <v>3327</v>
      </c>
      <c r="D1829" s="1">
        <v>85051</v>
      </c>
    </row>
    <row r="1830" spans="1:4" x14ac:dyDescent="0.15">
      <c r="A1830">
        <v>44204</v>
      </c>
      <c r="B1830" t="s">
        <v>1835</v>
      </c>
      <c r="C1830" t="s">
        <v>3328</v>
      </c>
      <c r="D1830" s="1">
        <v>69969</v>
      </c>
    </row>
    <row r="1831" spans="1:4" x14ac:dyDescent="0.15">
      <c r="A1831">
        <v>44205</v>
      </c>
      <c r="B1831" t="s">
        <v>1835</v>
      </c>
      <c r="C1831" t="s">
        <v>3329</v>
      </c>
      <c r="D1831" s="1">
        <v>76931</v>
      </c>
    </row>
    <row r="1832" spans="1:4" x14ac:dyDescent="0.15">
      <c r="A1832">
        <v>44206</v>
      </c>
      <c r="B1832" t="s">
        <v>1835</v>
      </c>
      <c r="C1832" t="s">
        <v>3330</v>
      </c>
      <c r="D1832" s="1">
        <v>41351</v>
      </c>
    </row>
    <row r="1833" spans="1:4" x14ac:dyDescent="0.15">
      <c r="A1833">
        <v>44207</v>
      </c>
      <c r="B1833" t="s">
        <v>1835</v>
      </c>
      <c r="C1833" t="s">
        <v>3331</v>
      </c>
      <c r="D1833" s="1">
        <v>19667</v>
      </c>
    </row>
    <row r="1834" spans="1:4" x14ac:dyDescent="0.15">
      <c r="A1834">
        <v>44208</v>
      </c>
      <c r="B1834" t="s">
        <v>1835</v>
      </c>
      <c r="C1834" t="s">
        <v>3332</v>
      </c>
      <c r="D1834" s="1">
        <v>24071</v>
      </c>
    </row>
    <row r="1835" spans="1:4" x14ac:dyDescent="0.15">
      <c r="A1835">
        <v>44209</v>
      </c>
      <c r="B1835" t="s">
        <v>1835</v>
      </c>
      <c r="C1835" t="s">
        <v>3333</v>
      </c>
      <c r="D1835" s="1">
        <v>23387</v>
      </c>
    </row>
    <row r="1836" spans="1:4" x14ac:dyDescent="0.15">
      <c r="A1836">
        <v>44210</v>
      </c>
      <c r="B1836" t="s">
        <v>1835</v>
      </c>
      <c r="C1836" t="s">
        <v>3334</v>
      </c>
      <c r="D1836" s="1">
        <v>31074</v>
      </c>
    </row>
    <row r="1837" spans="1:4" x14ac:dyDescent="0.15">
      <c r="A1837">
        <v>44211</v>
      </c>
      <c r="B1837" t="s">
        <v>1835</v>
      </c>
      <c r="C1837" t="s">
        <v>3335</v>
      </c>
      <c r="D1837" s="1">
        <v>59083</v>
      </c>
    </row>
    <row r="1838" spans="1:4" x14ac:dyDescent="0.15">
      <c r="A1838">
        <v>44212</v>
      </c>
      <c r="B1838" t="s">
        <v>1835</v>
      </c>
      <c r="C1838" t="s">
        <v>1637</v>
      </c>
      <c r="D1838" s="1">
        <v>39029</v>
      </c>
    </row>
    <row r="1839" spans="1:4" x14ac:dyDescent="0.15">
      <c r="A1839">
        <v>44213</v>
      </c>
      <c r="B1839" t="s">
        <v>1835</v>
      </c>
      <c r="C1839" t="s">
        <v>3336</v>
      </c>
      <c r="D1839" s="1">
        <v>35637</v>
      </c>
    </row>
    <row r="1840" spans="1:4" x14ac:dyDescent="0.15">
      <c r="A1840">
        <v>44214</v>
      </c>
      <c r="B1840" t="s">
        <v>1835</v>
      </c>
      <c r="C1840" t="s">
        <v>3337</v>
      </c>
      <c r="D1840" s="1">
        <v>30849</v>
      </c>
    </row>
    <row r="1841" spans="1:4" x14ac:dyDescent="0.15">
      <c r="A1841">
        <v>44322</v>
      </c>
      <c r="B1841" t="s">
        <v>1835</v>
      </c>
      <c r="C1841" t="s">
        <v>3338</v>
      </c>
      <c r="D1841" s="1">
        <v>2280</v>
      </c>
    </row>
    <row r="1842" spans="1:4" x14ac:dyDescent="0.15">
      <c r="A1842">
        <v>44341</v>
      </c>
      <c r="B1842" t="s">
        <v>1835</v>
      </c>
      <c r="C1842" t="s">
        <v>3339</v>
      </c>
      <c r="D1842" s="1">
        <v>28522</v>
      </c>
    </row>
    <row r="1843" spans="1:4" x14ac:dyDescent="0.15">
      <c r="A1843">
        <v>44461</v>
      </c>
      <c r="B1843" t="s">
        <v>1835</v>
      </c>
      <c r="C1843" t="s">
        <v>3340</v>
      </c>
      <c r="D1843" s="1">
        <v>10361</v>
      </c>
    </row>
    <row r="1844" spans="1:4" x14ac:dyDescent="0.15">
      <c r="A1844">
        <v>44462</v>
      </c>
      <c r="B1844" t="s">
        <v>1835</v>
      </c>
      <c r="C1844" t="s">
        <v>3341</v>
      </c>
      <c r="D1844" s="1">
        <v>16885</v>
      </c>
    </row>
    <row r="1845" spans="1:4" x14ac:dyDescent="0.15">
      <c r="A1845">
        <v>45000</v>
      </c>
      <c r="B1845" t="s">
        <v>1837</v>
      </c>
      <c r="C1845" t="s">
        <v>1837</v>
      </c>
      <c r="D1845" s="1">
        <v>1138313</v>
      </c>
    </row>
    <row r="1846" spans="1:4" x14ac:dyDescent="0.15">
      <c r="A1846">
        <v>45201</v>
      </c>
      <c r="B1846" t="s">
        <v>1837</v>
      </c>
      <c r="C1846" t="s">
        <v>1838</v>
      </c>
      <c r="D1846" s="1">
        <v>404447</v>
      </c>
    </row>
    <row r="1847" spans="1:4" x14ac:dyDescent="0.15">
      <c r="A1847">
        <v>45202</v>
      </c>
      <c r="B1847" t="s">
        <v>1837</v>
      </c>
      <c r="C1847" t="s">
        <v>3342</v>
      </c>
      <c r="D1847" s="1">
        <v>169723</v>
      </c>
    </row>
    <row r="1848" spans="1:4" x14ac:dyDescent="0.15">
      <c r="A1848">
        <v>45203</v>
      </c>
      <c r="B1848" t="s">
        <v>1837</v>
      </c>
      <c r="C1848" t="s">
        <v>3343</v>
      </c>
      <c r="D1848" s="1">
        <v>130560</v>
      </c>
    </row>
    <row r="1849" spans="1:4" x14ac:dyDescent="0.15">
      <c r="A1849">
        <v>45204</v>
      </c>
      <c r="B1849" t="s">
        <v>1837</v>
      </c>
      <c r="C1849" t="s">
        <v>3344</v>
      </c>
      <c r="D1849" s="1">
        <v>56963</v>
      </c>
    </row>
    <row r="1850" spans="1:4" x14ac:dyDescent="0.15">
      <c r="A1850">
        <v>45205</v>
      </c>
      <c r="B1850" t="s">
        <v>1837</v>
      </c>
      <c r="C1850" t="s">
        <v>3345</v>
      </c>
      <c r="D1850" s="1">
        <v>48169</v>
      </c>
    </row>
    <row r="1851" spans="1:4" x14ac:dyDescent="0.15">
      <c r="A1851">
        <v>45206</v>
      </c>
      <c r="B1851" t="s">
        <v>1837</v>
      </c>
      <c r="C1851" t="s">
        <v>3346</v>
      </c>
      <c r="D1851" s="1">
        <v>63497</v>
      </c>
    </row>
    <row r="1852" spans="1:4" x14ac:dyDescent="0.15">
      <c r="A1852">
        <v>45207</v>
      </c>
      <c r="B1852" t="s">
        <v>1837</v>
      </c>
      <c r="C1852" t="s">
        <v>3347</v>
      </c>
      <c r="D1852" s="1">
        <v>20295</v>
      </c>
    </row>
    <row r="1853" spans="1:4" x14ac:dyDescent="0.15">
      <c r="A1853">
        <v>45208</v>
      </c>
      <c r="B1853" t="s">
        <v>1837</v>
      </c>
      <c r="C1853" t="s">
        <v>3348</v>
      </c>
      <c r="D1853" s="1">
        <v>32458</v>
      </c>
    </row>
    <row r="1854" spans="1:4" x14ac:dyDescent="0.15">
      <c r="A1854">
        <v>45209</v>
      </c>
      <c r="B1854" t="s">
        <v>1837</v>
      </c>
      <c r="C1854" t="s">
        <v>3349</v>
      </c>
      <c r="D1854" s="1">
        <v>21207</v>
      </c>
    </row>
    <row r="1855" spans="1:4" x14ac:dyDescent="0.15">
      <c r="A1855">
        <v>45341</v>
      </c>
      <c r="B1855" t="s">
        <v>1837</v>
      </c>
      <c r="C1855" t="s">
        <v>3350</v>
      </c>
      <c r="D1855" s="1">
        <v>25791</v>
      </c>
    </row>
    <row r="1856" spans="1:4" x14ac:dyDescent="0.15">
      <c r="A1856">
        <v>45361</v>
      </c>
      <c r="B1856" t="s">
        <v>1837</v>
      </c>
      <c r="C1856" t="s">
        <v>3351</v>
      </c>
      <c r="D1856" s="1">
        <v>10209</v>
      </c>
    </row>
    <row r="1857" spans="1:4" x14ac:dyDescent="0.15">
      <c r="A1857">
        <v>45382</v>
      </c>
      <c r="B1857" t="s">
        <v>1837</v>
      </c>
      <c r="C1857" t="s">
        <v>3352</v>
      </c>
      <c r="D1857" s="1">
        <v>20624</v>
      </c>
    </row>
    <row r="1858" spans="1:4" x14ac:dyDescent="0.15">
      <c r="A1858">
        <v>45383</v>
      </c>
      <c r="B1858" t="s">
        <v>1837</v>
      </c>
      <c r="C1858" t="s">
        <v>3353</v>
      </c>
      <c r="D1858" s="1">
        <v>7639</v>
      </c>
    </row>
    <row r="1859" spans="1:4" x14ac:dyDescent="0.15">
      <c r="A1859">
        <v>45401</v>
      </c>
      <c r="B1859" t="s">
        <v>1837</v>
      </c>
      <c r="C1859" t="s">
        <v>3354</v>
      </c>
      <c r="D1859" s="1">
        <v>21358</v>
      </c>
    </row>
    <row r="1860" spans="1:4" x14ac:dyDescent="0.15">
      <c r="A1860">
        <v>45402</v>
      </c>
      <c r="B1860" t="s">
        <v>1837</v>
      </c>
      <c r="C1860" t="s">
        <v>3355</v>
      </c>
      <c r="D1860" s="1">
        <v>18397</v>
      </c>
    </row>
    <row r="1861" spans="1:4" x14ac:dyDescent="0.15">
      <c r="A1861">
        <v>45403</v>
      </c>
      <c r="B1861" t="s">
        <v>1837</v>
      </c>
      <c r="C1861" t="s">
        <v>3356</v>
      </c>
      <c r="D1861" s="1">
        <v>1250</v>
      </c>
    </row>
    <row r="1862" spans="1:4" x14ac:dyDescent="0.15">
      <c r="A1862">
        <v>45404</v>
      </c>
      <c r="B1862" t="s">
        <v>1837</v>
      </c>
      <c r="C1862" t="s">
        <v>3357</v>
      </c>
      <c r="D1862" s="1">
        <v>5395</v>
      </c>
    </row>
    <row r="1863" spans="1:4" x14ac:dyDescent="0.15">
      <c r="A1863">
        <v>45405</v>
      </c>
      <c r="B1863" t="s">
        <v>1837</v>
      </c>
      <c r="C1863" t="s">
        <v>3358</v>
      </c>
      <c r="D1863" s="1">
        <v>16815</v>
      </c>
    </row>
    <row r="1864" spans="1:4" x14ac:dyDescent="0.15">
      <c r="A1864">
        <v>45406</v>
      </c>
      <c r="B1864" t="s">
        <v>1837</v>
      </c>
      <c r="C1864" t="s">
        <v>3359</v>
      </c>
      <c r="D1864" s="1">
        <v>11114</v>
      </c>
    </row>
    <row r="1865" spans="1:4" x14ac:dyDescent="0.15">
      <c r="A1865">
        <v>45421</v>
      </c>
      <c r="B1865" t="s">
        <v>1837</v>
      </c>
      <c r="C1865" t="s">
        <v>3360</v>
      </c>
      <c r="D1865" s="1">
        <v>18916</v>
      </c>
    </row>
    <row r="1866" spans="1:4" x14ac:dyDescent="0.15">
      <c r="A1866">
        <v>45429</v>
      </c>
      <c r="B1866" t="s">
        <v>1837</v>
      </c>
      <c r="C1866" t="s">
        <v>3361</v>
      </c>
      <c r="D1866" s="1">
        <v>1923</v>
      </c>
    </row>
    <row r="1867" spans="1:4" x14ac:dyDescent="0.15">
      <c r="A1867">
        <v>45430</v>
      </c>
      <c r="B1867" t="s">
        <v>1837</v>
      </c>
      <c r="C1867" t="s">
        <v>3362</v>
      </c>
      <c r="D1867" s="1">
        <v>3131</v>
      </c>
    </row>
    <row r="1868" spans="1:4" x14ac:dyDescent="0.15">
      <c r="A1868">
        <v>45431</v>
      </c>
      <c r="B1868" t="s">
        <v>1837</v>
      </c>
      <c r="C1868" t="s">
        <v>2133</v>
      </c>
      <c r="D1868" s="1">
        <v>6267</v>
      </c>
    </row>
    <row r="1869" spans="1:4" x14ac:dyDescent="0.15">
      <c r="A1869">
        <v>45441</v>
      </c>
      <c r="B1869" t="s">
        <v>1837</v>
      </c>
      <c r="C1869" t="s">
        <v>3363</v>
      </c>
      <c r="D1869" s="1">
        <v>13383</v>
      </c>
    </row>
    <row r="1870" spans="1:4" x14ac:dyDescent="0.15">
      <c r="A1870">
        <v>45442</v>
      </c>
      <c r="B1870" t="s">
        <v>1837</v>
      </c>
      <c r="C1870" t="s">
        <v>3364</v>
      </c>
      <c r="D1870" s="1">
        <v>4462</v>
      </c>
    </row>
    <row r="1871" spans="1:4" x14ac:dyDescent="0.15">
      <c r="A1871">
        <v>45443</v>
      </c>
      <c r="B1871" t="s">
        <v>1837</v>
      </c>
      <c r="C1871" t="s">
        <v>3365</v>
      </c>
      <c r="D1871" s="1">
        <v>4320</v>
      </c>
    </row>
    <row r="1872" spans="1:4" x14ac:dyDescent="0.15">
      <c r="A1872">
        <v>46000</v>
      </c>
      <c r="B1872" t="s">
        <v>1839</v>
      </c>
      <c r="C1872" t="s">
        <v>1839</v>
      </c>
      <c r="D1872" s="1">
        <v>1696759</v>
      </c>
    </row>
    <row r="1873" spans="1:4" x14ac:dyDescent="0.15">
      <c r="A1873">
        <v>46201</v>
      </c>
      <c r="B1873" t="s">
        <v>1839</v>
      </c>
      <c r="C1873" t="s">
        <v>1840</v>
      </c>
      <c r="D1873" s="1">
        <v>607169</v>
      </c>
    </row>
    <row r="1874" spans="1:4" x14ac:dyDescent="0.15">
      <c r="A1874">
        <v>46203</v>
      </c>
      <c r="B1874" t="s">
        <v>1839</v>
      </c>
      <c r="C1874" t="s">
        <v>3366</v>
      </c>
      <c r="D1874" s="1">
        <v>105261</v>
      </c>
    </row>
    <row r="1875" spans="1:4" x14ac:dyDescent="0.15">
      <c r="A1875">
        <v>46204</v>
      </c>
      <c r="B1875" t="s">
        <v>1839</v>
      </c>
      <c r="C1875" t="s">
        <v>3367</v>
      </c>
      <c r="D1875" s="1">
        <v>23016</v>
      </c>
    </row>
    <row r="1876" spans="1:4" x14ac:dyDescent="0.15">
      <c r="A1876">
        <v>46206</v>
      </c>
      <c r="B1876" t="s">
        <v>1839</v>
      </c>
      <c r="C1876" t="s">
        <v>3368</v>
      </c>
      <c r="D1876" s="1">
        <v>22531</v>
      </c>
    </row>
    <row r="1877" spans="1:4" x14ac:dyDescent="0.15">
      <c r="A1877">
        <v>46208</v>
      </c>
      <c r="B1877" t="s">
        <v>1839</v>
      </c>
      <c r="C1877" t="s">
        <v>3369</v>
      </c>
      <c r="D1877" s="1">
        <v>55461</v>
      </c>
    </row>
    <row r="1878" spans="1:4" x14ac:dyDescent="0.15">
      <c r="A1878">
        <v>46210</v>
      </c>
      <c r="B1878" t="s">
        <v>1839</v>
      </c>
      <c r="C1878" t="s">
        <v>3370</v>
      </c>
      <c r="D1878" s="1">
        <v>43691</v>
      </c>
    </row>
    <row r="1879" spans="1:4" x14ac:dyDescent="0.15">
      <c r="A1879">
        <v>46213</v>
      </c>
      <c r="B1879" t="s">
        <v>1839</v>
      </c>
      <c r="C1879" t="s">
        <v>3371</v>
      </c>
      <c r="D1879" s="1">
        <v>16600</v>
      </c>
    </row>
    <row r="1880" spans="1:4" x14ac:dyDescent="0.15">
      <c r="A1880">
        <v>46214</v>
      </c>
      <c r="B1880" t="s">
        <v>1839</v>
      </c>
      <c r="C1880" t="s">
        <v>3372</v>
      </c>
      <c r="D1880" s="1">
        <v>16582</v>
      </c>
    </row>
    <row r="1881" spans="1:4" x14ac:dyDescent="0.15">
      <c r="A1881">
        <v>46215</v>
      </c>
      <c r="B1881" t="s">
        <v>1839</v>
      </c>
      <c r="C1881" t="s">
        <v>3373</v>
      </c>
      <c r="D1881" s="1">
        <v>98803</v>
      </c>
    </row>
    <row r="1882" spans="1:4" x14ac:dyDescent="0.15">
      <c r="A1882">
        <v>46216</v>
      </c>
      <c r="B1882" t="s">
        <v>1839</v>
      </c>
      <c r="C1882" t="s">
        <v>1680</v>
      </c>
      <c r="D1882" s="1">
        <v>50712</v>
      </c>
    </row>
    <row r="1883" spans="1:4" x14ac:dyDescent="0.15">
      <c r="A1883">
        <v>46217</v>
      </c>
      <c r="B1883" t="s">
        <v>1839</v>
      </c>
      <c r="C1883" t="s">
        <v>3374</v>
      </c>
      <c r="D1883" s="1">
        <v>39305</v>
      </c>
    </row>
    <row r="1884" spans="1:4" x14ac:dyDescent="0.15">
      <c r="A1884">
        <v>46218</v>
      </c>
      <c r="B1884" t="s">
        <v>1839</v>
      </c>
      <c r="C1884" t="s">
        <v>3375</v>
      </c>
      <c r="D1884" s="1">
        <v>127819</v>
      </c>
    </row>
    <row r="1885" spans="1:4" x14ac:dyDescent="0.15">
      <c r="A1885">
        <v>46219</v>
      </c>
      <c r="B1885" t="s">
        <v>1839</v>
      </c>
      <c r="C1885" t="s">
        <v>3376</v>
      </c>
      <c r="D1885" s="1">
        <v>30164</v>
      </c>
    </row>
    <row r="1886" spans="1:4" x14ac:dyDescent="0.15">
      <c r="A1886">
        <v>46220</v>
      </c>
      <c r="B1886" t="s">
        <v>1839</v>
      </c>
      <c r="C1886" t="s">
        <v>3377</v>
      </c>
      <c r="D1886" s="1">
        <v>37370</v>
      </c>
    </row>
    <row r="1887" spans="1:4" x14ac:dyDescent="0.15">
      <c r="A1887">
        <v>46221</v>
      </c>
      <c r="B1887" t="s">
        <v>1839</v>
      </c>
      <c r="C1887" t="s">
        <v>3378</v>
      </c>
      <c r="D1887" s="1">
        <v>33285</v>
      </c>
    </row>
    <row r="1888" spans="1:4" x14ac:dyDescent="0.15">
      <c r="A1888">
        <v>46222</v>
      </c>
      <c r="B1888" t="s">
        <v>1839</v>
      </c>
      <c r="C1888" t="s">
        <v>3379</v>
      </c>
      <c r="D1888" s="1">
        <v>45579</v>
      </c>
    </row>
    <row r="1889" spans="1:4" x14ac:dyDescent="0.15">
      <c r="A1889">
        <v>46223</v>
      </c>
      <c r="B1889" t="s">
        <v>1839</v>
      </c>
      <c r="C1889" t="s">
        <v>1687</v>
      </c>
      <c r="D1889" s="1">
        <v>38305</v>
      </c>
    </row>
    <row r="1890" spans="1:4" x14ac:dyDescent="0.15">
      <c r="A1890">
        <v>46224</v>
      </c>
      <c r="B1890" t="s">
        <v>1839</v>
      </c>
      <c r="C1890" t="s">
        <v>1688</v>
      </c>
      <c r="D1890" s="1">
        <v>28668</v>
      </c>
    </row>
    <row r="1891" spans="1:4" x14ac:dyDescent="0.15">
      <c r="A1891">
        <v>46225</v>
      </c>
      <c r="B1891" t="s">
        <v>1839</v>
      </c>
      <c r="C1891" t="s">
        <v>1689</v>
      </c>
      <c r="D1891" s="1">
        <v>75820</v>
      </c>
    </row>
    <row r="1892" spans="1:4" x14ac:dyDescent="0.15">
      <c r="A1892">
        <v>46303</v>
      </c>
      <c r="B1892" t="s">
        <v>1839</v>
      </c>
      <c r="C1892" t="s">
        <v>3380</v>
      </c>
      <c r="D1892" s="1">
        <v>356</v>
      </c>
    </row>
    <row r="1893" spans="1:4" x14ac:dyDescent="0.15">
      <c r="A1893">
        <v>46304</v>
      </c>
      <c r="B1893" t="s">
        <v>1839</v>
      </c>
      <c r="C1893" t="s">
        <v>3381</v>
      </c>
      <c r="D1893" s="1">
        <v>636</v>
      </c>
    </row>
    <row r="1894" spans="1:4" x14ac:dyDescent="0.15">
      <c r="A1894">
        <v>46392</v>
      </c>
      <c r="B1894" t="s">
        <v>1839</v>
      </c>
      <c r="C1894" t="s">
        <v>1692</v>
      </c>
      <c r="D1894" s="1">
        <v>23422</v>
      </c>
    </row>
    <row r="1895" spans="1:4" x14ac:dyDescent="0.15">
      <c r="A1895">
        <v>46404</v>
      </c>
      <c r="B1895" t="s">
        <v>1839</v>
      </c>
      <c r="C1895" t="s">
        <v>3382</v>
      </c>
      <c r="D1895" s="1">
        <v>11177</v>
      </c>
    </row>
    <row r="1896" spans="1:4" x14ac:dyDescent="0.15">
      <c r="A1896">
        <v>46452</v>
      </c>
      <c r="B1896" t="s">
        <v>1839</v>
      </c>
      <c r="C1896" t="s">
        <v>1694</v>
      </c>
      <c r="D1896" s="1">
        <v>10469</v>
      </c>
    </row>
    <row r="1897" spans="1:4" x14ac:dyDescent="0.15">
      <c r="A1897">
        <v>46468</v>
      </c>
      <c r="B1897" t="s">
        <v>1839</v>
      </c>
      <c r="C1897" t="s">
        <v>3383</v>
      </c>
      <c r="D1897" s="1">
        <v>14215</v>
      </c>
    </row>
    <row r="1898" spans="1:4" x14ac:dyDescent="0.15">
      <c r="A1898">
        <v>46482</v>
      </c>
      <c r="B1898" t="s">
        <v>1839</v>
      </c>
      <c r="C1898" t="s">
        <v>3384</v>
      </c>
      <c r="D1898" s="1">
        <v>6956</v>
      </c>
    </row>
    <row r="1899" spans="1:4" x14ac:dyDescent="0.15">
      <c r="A1899">
        <v>46490</v>
      </c>
      <c r="B1899" t="s">
        <v>1839</v>
      </c>
      <c r="C1899" t="s">
        <v>1697</v>
      </c>
      <c r="D1899" s="1">
        <v>8628</v>
      </c>
    </row>
    <row r="1900" spans="1:4" x14ac:dyDescent="0.15">
      <c r="A1900">
        <v>46491</v>
      </c>
      <c r="B1900" t="s">
        <v>1839</v>
      </c>
      <c r="C1900" t="s">
        <v>1698</v>
      </c>
      <c r="D1900" s="1">
        <v>8745</v>
      </c>
    </row>
    <row r="1901" spans="1:4" x14ac:dyDescent="0.15">
      <c r="A1901">
        <v>46492</v>
      </c>
      <c r="B1901" t="s">
        <v>1839</v>
      </c>
      <c r="C1901" t="s">
        <v>3385</v>
      </c>
      <c r="D1901" s="1">
        <v>16735</v>
      </c>
    </row>
    <row r="1902" spans="1:4" x14ac:dyDescent="0.15">
      <c r="A1902">
        <v>46501</v>
      </c>
      <c r="B1902" t="s">
        <v>1839</v>
      </c>
      <c r="C1902" t="s">
        <v>3386</v>
      </c>
      <c r="D1902" s="1">
        <v>8560</v>
      </c>
    </row>
    <row r="1903" spans="1:4" x14ac:dyDescent="0.15">
      <c r="A1903">
        <v>46502</v>
      </c>
      <c r="B1903" t="s">
        <v>1839</v>
      </c>
      <c r="C1903" t="s">
        <v>3387</v>
      </c>
      <c r="D1903" s="1">
        <v>6036</v>
      </c>
    </row>
    <row r="1904" spans="1:4" x14ac:dyDescent="0.15">
      <c r="A1904">
        <v>46505</v>
      </c>
      <c r="B1904" t="s">
        <v>1839</v>
      </c>
      <c r="C1904" t="s">
        <v>1702</v>
      </c>
      <c r="D1904" s="1">
        <v>13424</v>
      </c>
    </row>
    <row r="1905" spans="1:4" x14ac:dyDescent="0.15">
      <c r="A1905">
        <v>46523</v>
      </c>
      <c r="B1905" t="s">
        <v>1839</v>
      </c>
      <c r="C1905" t="s">
        <v>3388</v>
      </c>
      <c r="D1905" s="1">
        <v>1649</v>
      </c>
    </row>
    <row r="1906" spans="1:4" x14ac:dyDescent="0.15">
      <c r="A1906">
        <v>46524</v>
      </c>
      <c r="B1906" t="s">
        <v>1839</v>
      </c>
      <c r="C1906" t="s">
        <v>3389</v>
      </c>
      <c r="D1906" s="1">
        <v>1878</v>
      </c>
    </row>
    <row r="1907" spans="1:4" x14ac:dyDescent="0.15">
      <c r="A1907">
        <v>46525</v>
      </c>
      <c r="B1907" t="s">
        <v>1839</v>
      </c>
      <c r="C1907" t="s">
        <v>3390</v>
      </c>
      <c r="D1907" s="1">
        <v>9616</v>
      </c>
    </row>
    <row r="1908" spans="1:4" x14ac:dyDescent="0.15">
      <c r="A1908">
        <v>46527</v>
      </c>
      <c r="B1908" t="s">
        <v>1839</v>
      </c>
      <c r="C1908" t="s">
        <v>3391</v>
      </c>
      <c r="D1908" s="1">
        <v>6181</v>
      </c>
    </row>
    <row r="1909" spans="1:4" x14ac:dyDescent="0.15">
      <c r="A1909">
        <v>46529</v>
      </c>
      <c r="B1909" t="s">
        <v>1839</v>
      </c>
      <c r="C1909" t="s">
        <v>3392</v>
      </c>
      <c r="D1909" s="1">
        <v>7744</v>
      </c>
    </row>
    <row r="1910" spans="1:4" x14ac:dyDescent="0.15">
      <c r="A1910">
        <v>46530</v>
      </c>
      <c r="B1910" t="s">
        <v>1839</v>
      </c>
      <c r="C1910" t="s">
        <v>3393</v>
      </c>
      <c r="D1910" s="1">
        <v>11714</v>
      </c>
    </row>
    <row r="1911" spans="1:4" x14ac:dyDescent="0.15">
      <c r="A1911">
        <v>46531</v>
      </c>
      <c r="B1911" t="s">
        <v>1839</v>
      </c>
      <c r="C1911" t="s">
        <v>3394</v>
      </c>
      <c r="D1911" s="1">
        <v>6478</v>
      </c>
    </row>
    <row r="1912" spans="1:4" x14ac:dyDescent="0.15">
      <c r="A1912">
        <v>46532</v>
      </c>
      <c r="B1912" t="s">
        <v>1839</v>
      </c>
      <c r="C1912" t="s">
        <v>3395</v>
      </c>
      <c r="D1912" s="1">
        <v>7099</v>
      </c>
    </row>
    <row r="1913" spans="1:4" x14ac:dyDescent="0.15">
      <c r="A1913">
        <v>46533</v>
      </c>
      <c r="B1913" t="s">
        <v>1839</v>
      </c>
      <c r="C1913" t="s">
        <v>3396</v>
      </c>
      <c r="D1913" s="1">
        <v>6965</v>
      </c>
    </row>
    <row r="1914" spans="1:4" x14ac:dyDescent="0.15">
      <c r="A1914">
        <v>46534</v>
      </c>
      <c r="B1914" t="s">
        <v>1839</v>
      </c>
      <c r="C1914" t="s">
        <v>3397</v>
      </c>
      <c r="D1914" s="1">
        <v>6464</v>
      </c>
    </row>
    <row r="1915" spans="1:4" x14ac:dyDescent="0.15">
      <c r="A1915">
        <v>46535</v>
      </c>
      <c r="B1915" t="s">
        <v>1839</v>
      </c>
      <c r="C1915" t="s">
        <v>3398</v>
      </c>
      <c r="D1915" s="1">
        <v>5471</v>
      </c>
    </row>
    <row r="1916" spans="1:4" x14ac:dyDescent="0.15">
      <c r="A1916">
        <v>47000</v>
      </c>
      <c r="B1916" t="s">
        <v>1841</v>
      </c>
      <c r="C1916" t="s">
        <v>1841</v>
      </c>
      <c r="D1916" s="1">
        <v>1438472</v>
      </c>
    </row>
    <row r="1917" spans="1:4" x14ac:dyDescent="0.15">
      <c r="A1917">
        <v>47201</v>
      </c>
      <c r="B1917" t="s">
        <v>1841</v>
      </c>
      <c r="C1917" t="s">
        <v>1842</v>
      </c>
      <c r="D1917" s="1">
        <v>320012</v>
      </c>
    </row>
    <row r="1918" spans="1:4" x14ac:dyDescent="0.15">
      <c r="A1918">
        <v>47205</v>
      </c>
      <c r="B1918" t="s">
        <v>1841</v>
      </c>
      <c r="C1918" t="s">
        <v>3399</v>
      </c>
      <c r="D1918" s="1">
        <v>94991</v>
      </c>
    </row>
    <row r="1919" spans="1:4" x14ac:dyDescent="0.15">
      <c r="A1919">
        <v>47207</v>
      </c>
      <c r="B1919" t="s">
        <v>1841</v>
      </c>
      <c r="C1919" t="s">
        <v>3400</v>
      </c>
      <c r="D1919" s="1">
        <v>48559</v>
      </c>
    </row>
    <row r="1920" spans="1:4" x14ac:dyDescent="0.15">
      <c r="A1920">
        <v>47208</v>
      </c>
      <c r="B1920" t="s">
        <v>1841</v>
      </c>
      <c r="C1920" t="s">
        <v>3401</v>
      </c>
      <c r="D1920" s="1">
        <v>113453</v>
      </c>
    </row>
    <row r="1921" spans="1:4" x14ac:dyDescent="0.15">
      <c r="A1921">
        <v>47209</v>
      </c>
      <c r="B1921" t="s">
        <v>1841</v>
      </c>
      <c r="C1921" t="s">
        <v>3402</v>
      </c>
      <c r="D1921" s="1">
        <v>61550</v>
      </c>
    </row>
    <row r="1922" spans="1:4" x14ac:dyDescent="0.15">
      <c r="A1922">
        <v>47210</v>
      </c>
      <c r="B1922" t="s">
        <v>1841</v>
      </c>
      <c r="C1922" t="s">
        <v>3403</v>
      </c>
      <c r="D1922" s="1">
        <v>59668</v>
      </c>
    </row>
    <row r="1923" spans="1:4" x14ac:dyDescent="0.15">
      <c r="A1923">
        <v>47211</v>
      </c>
      <c r="B1923" t="s">
        <v>1841</v>
      </c>
      <c r="C1923" t="s">
        <v>3404</v>
      </c>
      <c r="D1923" s="1">
        <v>137706</v>
      </c>
    </row>
    <row r="1924" spans="1:4" x14ac:dyDescent="0.15">
      <c r="A1924">
        <v>47212</v>
      </c>
      <c r="B1924" t="s">
        <v>1841</v>
      </c>
      <c r="C1924" t="s">
        <v>3405</v>
      </c>
      <c r="D1924" s="1">
        <v>60609</v>
      </c>
    </row>
    <row r="1925" spans="1:4" x14ac:dyDescent="0.15">
      <c r="A1925">
        <v>47213</v>
      </c>
      <c r="B1925" t="s">
        <v>1841</v>
      </c>
      <c r="C1925" t="s">
        <v>1723</v>
      </c>
      <c r="D1925" s="1">
        <v>120372</v>
      </c>
    </row>
    <row r="1926" spans="1:4" x14ac:dyDescent="0.15">
      <c r="A1926">
        <v>47214</v>
      </c>
      <c r="B1926" t="s">
        <v>1841</v>
      </c>
      <c r="C1926" t="s">
        <v>3406</v>
      </c>
      <c r="D1926" s="1">
        <v>54802</v>
      </c>
    </row>
    <row r="1927" spans="1:4" x14ac:dyDescent="0.15">
      <c r="A1927">
        <v>47215</v>
      </c>
      <c r="B1927" t="s">
        <v>1841</v>
      </c>
      <c r="C1927" t="s">
        <v>3407</v>
      </c>
      <c r="D1927" s="1">
        <v>41687</v>
      </c>
    </row>
    <row r="1928" spans="1:4" x14ac:dyDescent="0.15">
      <c r="A1928">
        <v>47301</v>
      </c>
      <c r="B1928" t="s">
        <v>1841</v>
      </c>
      <c r="C1928" t="s">
        <v>3408</v>
      </c>
      <c r="D1928" s="1">
        <v>5111</v>
      </c>
    </row>
    <row r="1929" spans="1:4" x14ac:dyDescent="0.15">
      <c r="A1929">
        <v>47302</v>
      </c>
      <c r="B1929" t="s">
        <v>1841</v>
      </c>
      <c r="C1929" t="s">
        <v>3409</v>
      </c>
      <c r="D1929" s="1">
        <v>3294</v>
      </c>
    </row>
    <row r="1930" spans="1:4" x14ac:dyDescent="0.15">
      <c r="A1930">
        <v>47303</v>
      </c>
      <c r="B1930" t="s">
        <v>1841</v>
      </c>
      <c r="C1930" t="s">
        <v>3410</v>
      </c>
      <c r="D1930" s="1">
        <v>1897</v>
      </c>
    </row>
    <row r="1931" spans="1:4" x14ac:dyDescent="0.15">
      <c r="A1931">
        <v>47306</v>
      </c>
      <c r="B1931" t="s">
        <v>1841</v>
      </c>
      <c r="C1931" t="s">
        <v>3411</v>
      </c>
      <c r="D1931" s="1">
        <v>9555</v>
      </c>
    </row>
    <row r="1932" spans="1:4" x14ac:dyDescent="0.15">
      <c r="A1932">
        <v>47308</v>
      </c>
      <c r="B1932" t="s">
        <v>1841</v>
      </c>
      <c r="C1932" t="s">
        <v>3412</v>
      </c>
      <c r="D1932" s="1">
        <v>13685</v>
      </c>
    </row>
    <row r="1933" spans="1:4" x14ac:dyDescent="0.15">
      <c r="A1933">
        <v>47311</v>
      </c>
      <c r="B1933" t="s">
        <v>1841</v>
      </c>
      <c r="C1933" t="s">
        <v>3413</v>
      </c>
      <c r="D1933" s="1">
        <v>10428</v>
      </c>
    </row>
    <row r="1934" spans="1:4" x14ac:dyDescent="0.15">
      <c r="A1934">
        <v>47313</v>
      </c>
      <c r="B1934" t="s">
        <v>1841</v>
      </c>
      <c r="C1934" t="s">
        <v>3414</v>
      </c>
      <c r="D1934" s="1">
        <v>5838</v>
      </c>
    </row>
    <row r="1935" spans="1:4" x14ac:dyDescent="0.15">
      <c r="A1935">
        <v>47314</v>
      </c>
      <c r="B1935" t="s">
        <v>1841</v>
      </c>
      <c r="C1935" t="s">
        <v>3415</v>
      </c>
      <c r="D1935" s="1">
        <v>11333</v>
      </c>
    </row>
    <row r="1936" spans="1:4" x14ac:dyDescent="0.15">
      <c r="A1936">
        <v>47315</v>
      </c>
      <c r="B1936" t="s">
        <v>1841</v>
      </c>
      <c r="C1936" t="s">
        <v>3416</v>
      </c>
      <c r="D1936" s="1">
        <v>4730</v>
      </c>
    </row>
    <row r="1937" spans="1:4" x14ac:dyDescent="0.15">
      <c r="A1937">
        <v>47324</v>
      </c>
      <c r="B1937" t="s">
        <v>1841</v>
      </c>
      <c r="C1937" t="s">
        <v>3417</v>
      </c>
      <c r="D1937" s="1">
        <v>40682</v>
      </c>
    </row>
    <row r="1938" spans="1:4" x14ac:dyDescent="0.15">
      <c r="A1938">
        <v>47325</v>
      </c>
      <c r="B1938" t="s">
        <v>1841</v>
      </c>
      <c r="C1938" t="s">
        <v>3418</v>
      </c>
      <c r="D1938" s="1">
        <v>13790</v>
      </c>
    </row>
    <row r="1939" spans="1:4" x14ac:dyDescent="0.15">
      <c r="A1939">
        <v>47326</v>
      </c>
      <c r="B1939" t="s">
        <v>1841</v>
      </c>
      <c r="C1939" t="s">
        <v>3419</v>
      </c>
      <c r="D1939" s="1">
        <v>28080</v>
      </c>
    </row>
    <row r="1940" spans="1:4" x14ac:dyDescent="0.15">
      <c r="A1940">
        <v>47327</v>
      </c>
      <c r="B1940" t="s">
        <v>1841</v>
      </c>
      <c r="C1940" t="s">
        <v>3420</v>
      </c>
      <c r="D1940" s="1">
        <v>16352</v>
      </c>
    </row>
    <row r="1941" spans="1:4" x14ac:dyDescent="0.15">
      <c r="A1941">
        <v>47328</v>
      </c>
      <c r="B1941" t="s">
        <v>1841</v>
      </c>
      <c r="C1941" t="s">
        <v>3421</v>
      </c>
      <c r="D1941" s="1">
        <v>18792</v>
      </c>
    </row>
    <row r="1942" spans="1:4" x14ac:dyDescent="0.15">
      <c r="A1942">
        <v>47329</v>
      </c>
      <c r="B1942" t="s">
        <v>1841</v>
      </c>
      <c r="C1942" t="s">
        <v>3422</v>
      </c>
      <c r="D1942" s="1">
        <v>34950</v>
      </c>
    </row>
    <row r="1943" spans="1:4" x14ac:dyDescent="0.15">
      <c r="A1943">
        <v>47348</v>
      </c>
      <c r="B1943" t="s">
        <v>1841</v>
      </c>
      <c r="C1943" t="s">
        <v>3423</v>
      </c>
      <c r="D1943" s="1">
        <v>18454</v>
      </c>
    </row>
    <row r="1944" spans="1:4" x14ac:dyDescent="0.15">
      <c r="A1944">
        <v>47350</v>
      </c>
      <c r="B1944" t="s">
        <v>1841</v>
      </c>
      <c r="C1944" t="s">
        <v>3424</v>
      </c>
      <c r="D1944" s="1">
        <v>36514</v>
      </c>
    </row>
    <row r="1945" spans="1:4" x14ac:dyDescent="0.15">
      <c r="A1945">
        <v>47353</v>
      </c>
      <c r="B1945" t="s">
        <v>1841</v>
      </c>
      <c r="C1945" t="s">
        <v>3425</v>
      </c>
      <c r="D1945" s="1">
        <v>700</v>
      </c>
    </row>
    <row r="1946" spans="1:4" x14ac:dyDescent="0.15">
      <c r="A1946">
        <v>47354</v>
      </c>
      <c r="B1946" t="s">
        <v>1841</v>
      </c>
      <c r="C1946" t="s">
        <v>3426</v>
      </c>
      <c r="D1946" s="1">
        <v>895</v>
      </c>
    </row>
    <row r="1947" spans="1:4" x14ac:dyDescent="0.15">
      <c r="A1947">
        <v>47355</v>
      </c>
      <c r="B1947" t="s">
        <v>1841</v>
      </c>
      <c r="C1947" t="s">
        <v>3427</v>
      </c>
      <c r="D1947" s="1">
        <v>739</v>
      </c>
    </row>
    <row r="1948" spans="1:4" x14ac:dyDescent="0.15">
      <c r="A1948">
        <v>47356</v>
      </c>
      <c r="B1948" t="s">
        <v>1841</v>
      </c>
      <c r="C1948" t="s">
        <v>3428</v>
      </c>
      <c r="D1948" s="1">
        <v>402</v>
      </c>
    </row>
    <row r="1949" spans="1:4" x14ac:dyDescent="0.15">
      <c r="A1949">
        <v>47357</v>
      </c>
      <c r="B1949" t="s">
        <v>1841</v>
      </c>
      <c r="C1949" t="s">
        <v>3429</v>
      </c>
      <c r="D1949" s="1">
        <v>1277</v>
      </c>
    </row>
    <row r="1950" spans="1:4" x14ac:dyDescent="0.15">
      <c r="A1950">
        <v>47358</v>
      </c>
      <c r="B1950" t="s">
        <v>1841</v>
      </c>
      <c r="C1950" t="s">
        <v>3430</v>
      </c>
      <c r="D1950" s="1">
        <v>553</v>
      </c>
    </row>
    <row r="1951" spans="1:4" x14ac:dyDescent="0.15">
      <c r="A1951">
        <v>47359</v>
      </c>
      <c r="B1951" t="s">
        <v>1841</v>
      </c>
      <c r="C1951" t="s">
        <v>3431</v>
      </c>
      <c r="D1951" s="1">
        <v>1311</v>
      </c>
    </row>
    <row r="1952" spans="1:4" x14ac:dyDescent="0.15">
      <c r="A1952">
        <v>47360</v>
      </c>
      <c r="B1952" t="s">
        <v>1841</v>
      </c>
      <c r="C1952" t="s">
        <v>3432</v>
      </c>
      <c r="D1952" s="1">
        <v>1541</v>
      </c>
    </row>
    <row r="1953" spans="1:4" x14ac:dyDescent="0.15">
      <c r="A1953">
        <v>47361</v>
      </c>
      <c r="B1953" t="s">
        <v>1841</v>
      </c>
      <c r="C1953" t="s">
        <v>3433</v>
      </c>
      <c r="D1953" s="1">
        <v>8370</v>
      </c>
    </row>
    <row r="1954" spans="1:4" x14ac:dyDescent="0.15">
      <c r="A1954">
        <v>47362</v>
      </c>
      <c r="B1954" t="s">
        <v>1841</v>
      </c>
      <c r="C1954" t="s">
        <v>3434</v>
      </c>
      <c r="D1954" s="1">
        <v>28933</v>
      </c>
    </row>
    <row r="1955" spans="1:4" x14ac:dyDescent="0.15">
      <c r="A1955">
        <v>47375</v>
      </c>
      <c r="B1955" t="s">
        <v>1841</v>
      </c>
      <c r="C1955" t="s">
        <v>3435</v>
      </c>
      <c r="D1955" s="1">
        <v>1253</v>
      </c>
    </row>
    <row r="1956" spans="1:4" x14ac:dyDescent="0.15">
      <c r="A1956">
        <v>47381</v>
      </c>
      <c r="B1956" t="s">
        <v>1841</v>
      </c>
      <c r="C1956" t="s">
        <v>3436</v>
      </c>
      <c r="D1956" s="1">
        <v>4061</v>
      </c>
    </row>
    <row r="1957" spans="1:4" x14ac:dyDescent="0.15">
      <c r="A1957">
        <v>47382</v>
      </c>
      <c r="B1957" t="s">
        <v>1841</v>
      </c>
      <c r="C1957" t="s">
        <v>3437</v>
      </c>
      <c r="D1957" s="1">
        <v>1543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所得と消費</vt:lpstr>
      <vt:lpstr>住民人口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BeaTomo</dc:creator>
  <cp:lastModifiedBy>中村良平</cp:lastModifiedBy>
  <dcterms:created xsi:type="dcterms:W3CDTF">2016-04-09T06:05:27Z</dcterms:created>
  <dcterms:modified xsi:type="dcterms:W3CDTF">2018-06-05T01:27:36Z</dcterms:modified>
</cp:coreProperties>
</file>